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95 SDS estimates consumption data - estimation methods/"/>
    </mc:Choice>
  </mc:AlternateContent>
  <xr:revisionPtr revIDLastSave="879" documentId="8_{59A63D16-7086-4837-9881-173C64FC0A2C}" xr6:coauthVersionLast="47" xr6:coauthVersionMax="47" xr10:uidLastSave="{44F1EA67-3514-458F-98F7-105CF5742821}"/>
  <bookViews>
    <workbookView xWindow="-110" yWindow="-110" windowWidth="38620" windowHeight="21220" tabRatio="860" firstSheet="26"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295 Overview" sheetId="364" r:id="rId10"/>
    <sheet name="SITFTS0295 Scenario Matrix" sheetId="366" r:id="rId11"/>
    <sheet name="SITFTS0295 01 Opt Out" sheetId="350" r:id="rId12"/>
    <sheet name="SITFTS0295  02 Opt Out" sheetId="357" r:id="rId13"/>
    <sheet name="SITFTS0295 03 Missing" sheetId="360" r:id="rId14"/>
    <sheet name="SITFTS0295 04 Missing" sheetId="367" r:id="rId15"/>
    <sheet name="SITFTS0295 05 Missing" sheetId="369" r:id="rId16"/>
    <sheet name="SITFTS0295 06 Invalid" sheetId="371" r:id="rId17"/>
    <sheet name="SITFTS0295 07 Invalid" sheetId="373" r:id="rId18"/>
    <sheet name="SITFTS0295 08 Comms. Fault" sheetId="375" r:id="rId19"/>
    <sheet name="SITFTS0295 09 Comms Fault" sheetId="377" r:id="rId20"/>
    <sheet name="SITFTS0295 10 LTV" sheetId="379" r:id="rId21"/>
    <sheet name="SITFTS0295 11 Disabled" sheetId="381" r:id="rId22"/>
    <sheet name="SITFTS0295 12 De Energised" sheetId="383" r:id="rId23"/>
    <sheet name="SITFTS0295 13 De Energised" sheetId="385" r:id="rId24"/>
    <sheet name="SITFTS0295 14 Adj Oride Rds" sheetId="387" r:id="rId25"/>
    <sheet name="SITFTS0295 15 Adj Cons Amd" sheetId="389" r:id="rId26"/>
    <sheet name="SITFTS0295 16 Non Smart" sheetId="391" r:id="rId27"/>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'SITFTS0295  02 Opt Out'!$A$4:$AB$4</definedName>
    <definedName name="_xlnm._FilterDatabase" localSheetId="11" hidden="1">'SITFTS0295 01 Opt Out'!$A$4:$AB$4</definedName>
    <definedName name="_xlnm._FilterDatabase" localSheetId="13" hidden="1">'SITFTS0295 03 Missing'!$A$4:$AB$4</definedName>
    <definedName name="_xlnm._FilterDatabase" localSheetId="14" hidden="1">'SITFTS0295 04 Missing'!$A$4:$AB$4</definedName>
    <definedName name="_xlnm._FilterDatabase" localSheetId="15" hidden="1">'SITFTS0295 05 Missing'!$A$4:$M$16</definedName>
    <definedName name="_xlnm._FilterDatabase" localSheetId="16" hidden="1">'SITFTS0295 06 Invalid'!$A$4:$M$16</definedName>
    <definedName name="_xlnm._FilterDatabase" localSheetId="17" hidden="1">'SITFTS0295 07 Invalid'!$A$4:$M$19</definedName>
    <definedName name="_xlnm._FilterDatabase" localSheetId="18" hidden="1">'SITFTS0295 08 Comms. Fault'!$A$4:$AB$4</definedName>
    <definedName name="_xlnm._FilterDatabase" localSheetId="19" hidden="1">'SITFTS0295 09 Comms Fault'!$A$4:$M$7</definedName>
    <definedName name="_xlnm._FilterDatabase" localSheetId="20" hidden="1">'SITFTS0295 10 LTV'!$A$4:$M$10</definedName>
    <definedName name="_xlnm._FilterDatabase" localSheetId="21" hidden="1">'SITFTS0295 11 Disabled'!$A$4:$M$10</definedName>
    <definedName name="_xlnm._FilterDatabase" localSheetId="22" hidden="1">'SITFTS0295 12 De Energised'!$A$4:$AB$4</definedName>
    <definedName name="_xlnm._FilterDatabase" localSheetId="23" hidden="1">'SITFTS0295 13 De Energised'!$A$4:$M$19</definedName>
    <definedName name="_xlnm._FilterDatabase" localSheetId="24" hidden="1">'SITFTS0295 14 Adj Oride Rds'!$A$4:$M$20</definedName>
    <definedName name="_xlnm._FilterDatabase" localSheetId="25" hidden="1">'SITFTS0295 15 Adj Cons Amd'!$A$4:$M$20</definedName>
    <definedName name="_xlnm._FilterDatabase" localSheetId="26" hidden="1">'SITFTS0295 16 Non Smart'!$A$4:$M$18</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'SITFTS0295 01 Opt Out'!#REF!</definedName>
    <definedName name="TEST_CASE_TABLE">#REF!</definedName>
  </definedNames>
  <calcPr calcId="191028"/>
  <pivotCaches>
    <pivotCache cacheId="6163" r:id="rId28"/>
    <pivotCache cacheId="6164" r:id="rId29"/>
    <pivotCache cacheId="6165" r:id="rId3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89" l="1"/>
  <c r="I2" i="381"/>
  <c r="I2" i="387"/>
  <c r="I2" i="391"/>
  <c r="I2" i="385"/>
  <c r="I2" i="383"/>
  <c r="I2" i="379"/>
  <c r="I2" i="377"/>
  <c r="I2" i="375"/>
  <c r="I2" i="373"/>
  <c r="I2" i="371"/>
  <c r="I2" i="369"/>
  <c r="I2" i="367"/>
  <c r="I2" i="360"/>
  <c r="I2" i="357"/>
  <c r="I2" i="3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0E219FB6-0F64-42B8-A927-0D8CC5B5D4AE}">
      <text>
        <r>
          <rPr>
            <sz val="10"/>
            <color theme="1"/>
            <rFont val="Calibri"/>
            <family val="2"/>
          </rPr>
          <t>Shaun Magee (MHHSProgramme):
IF-021 DI-076 Estimation Reason Code</t>
        </r>
      </text>
    </comment>
    <comment ref="G2" authorId="0" shapeId="0" xr:uid="{0579CBF1-053B-4FA3-8932-BE064F8AC1AD}">
      <text>
        <r>
          <rPr>
            <sz val="10"/>
            <color theme="1"/>
            <rFont val="Calibri"/>
            <family val="2"/>
          </rPr>
          <t xml:space="preserve">Shaun Magee (MHHSProgramme):
IF-021 DI-166 
Supplier Consumption Amendment Reason Code
</t>
        </r>
      </text>
    </comment>
    <comment ref="H2" authorId="0" shapeId="0" xr:uid="{28F28614-D05B-4B54-AEA2-36BF01B455E9}">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<sst xmlns="http://schemas.openxmlformats.org/spreadsheetml/2006/main" count="4150" uniqueCount="1048">
  <si>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</si>
  <si>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</si>
  <si>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</si>
  <si>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</si>
  <si>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</si>
  <si>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</si>
  <si>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</si>
  <si>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</si>
  <si>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</si>
  <si>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</si>
  <si>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</si>
  <si>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</si>
  <si>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</si>
  <si>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</si>
  <si>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</si>
  <si>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</si>
  <si>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</si>
  <si>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</si>
  <si>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</si>
  <si>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</si>
  <si>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</si>
  <si>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</si>
  <si>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</si>
  <si>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</si>
  <si>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</si>
  <si>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</si>
  <si>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</si>
  <si>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</si>
  <si>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</si>
  <si>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</si>
  <si>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</si>
  <si>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</si>
  <si>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</si>
  <si>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</si>
  <si>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</si>
  <si>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</si>
  <si>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</si>
  <si>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</si>
  <si>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</si>
  <si>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</si>
  <si>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</si>
  <si>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</si>
  <si>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</si>
  <si>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</si>
  <si>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</si>
  <si>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</si>
  <si>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</si>
  <si>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</si>
  <si>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</si>
  <si>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</si>
  <si>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</si>
  <si>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</si>
  <si>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</si>
  <si>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</si>
  <si>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</si>
  <si>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</si>
  <si>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</si>
  <si>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</si>
  <si>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</si>
  <si>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</si>
  <si>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</si>
  <si>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</si>
  <si>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</si>
  <si>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</si>
  <si>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</si>
  <si>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</si>
  <si>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</si>
  <si>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</si>
  <si>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</si>
  <si>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</si>
  <si>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</si>
  <si>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</si>
  <si>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</si>
  <si>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</si>
  <si>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</si>
  <si>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</si>
  <si>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</si>
  <si>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</si>
  <si>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</si>
  <si>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</si>
  <si>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</si>
  <si>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</si>
  <si>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</si>
  <si>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</si>
  <si>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</si>
  <si>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</si>
  <si>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</si>
  <si>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</si>
  <si>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</si>
  <si>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</si>
  <si>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</si>
  <si>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</si>
  <si>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</si>
  <si>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</si>
  <si>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</si>
  <si>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</si>
  <si>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</si>
  <si>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</si>
  <si>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</si>
  <si>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</si>
  <si>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</si>
  <si>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</si>
  <si>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</si>
  <si>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</si>
  <si>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</si>
  <si>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</si>
  <si>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</si>
  <si>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</si>
  <si>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</si>
  <si>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</si>
  <si>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</si>
  <si>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</si>
  <si>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</si>
  <si>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</si>
  <si>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</si>
  <si>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</si>
  <si>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</si>
  <si>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</si>
  <si>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</si>
  <si>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</si>
  <si>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</si>
  <si>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</si>
  <si>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</si>
  <si>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</si>
  <si>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</si>
  <si>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</si>
  <si>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</si>
  <si>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</si>
  <si>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</si>
  <si>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</si>
  <si>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</si>
  <si>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</si>
  <si>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</si>
  <si>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</si>
  <si>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</si>
  <si>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</si>
  <si>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</si>
  <si>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</si>
  <si>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</si>
  <si>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</si>
  <si>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</si>
  <si>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</si>
  <si>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</si>
  <si>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</si>
  <si>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</si>
  <si>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</si>
  <si>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</si>
  <si>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</si>
  <si>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</si>
  <si>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</si>
  <si>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</si>
  <si>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</si>
  <si>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</si>
  <si>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</si>
  <si>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</si>
  <si>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</si>
  <si>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</si>
  <si>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</si>
  <si>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</si>
  <si>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</si>
  <si>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</si>
  <si>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</si>
  <si>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</si>
  <si>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</si>
  <si>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</si>
  <si>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</si>
  <si>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</si>
  <si>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</si>
  <si>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</si>
  <si>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</si>
  <si>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</si>
  <si>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</si>
  <si>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</si>
  <si>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</si>
  <si>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</si>
  <si>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</si>
  <si>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</si>
  <si>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</si>
  <si>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</si>
  <si>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</si>
  <si>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</si>
  <si>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</si>
  <si>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</si>
  <si>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</si>
  <si>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</si>
  <si>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</si>
  <si>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</si>
  <si>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</si>
  <si>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</si>
  <si>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</si>
  <si>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</si>
  <si>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</si>
  <si>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</si>
  <si>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</si>
  <si>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</si>
  <si>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</si>
  <si>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</si>
  <si>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</si>
  <si>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</si>
  <si>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</si>
  <si>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</si>
  <si>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</si>
  <si>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</si>
  <si>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</si>
  <si>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</si>
  <si>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</si>
  <si>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</si>
  <si>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</si>
  <si>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</si>
  <si>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</si>
  <si>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</si>
  <si>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</si>
  <si>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</si>
  <si>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</si>
  <si>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</si>
  <si>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</si>
  <si>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</si>
  <si>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</si>
  <si>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</si>
  <si>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</si>
  <si>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</si>
  <si>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</si>
  <si>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</si>
  <si>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</si>
  <si>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</si>
  <si>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</si>
  <si>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</si>
  <si>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</si>
  <si>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</si>
  <si>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</si>
  <si>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</si>
  <si>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</si>
  <si>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</si>
  <si>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</si>
  <si>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</si>
  <si>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</si>
  <si>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</si>
  <si>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</si>
  <si>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</si>
  <si>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</si>
  <si>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</si>
  <si>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</si>
  <si>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</si>
  <si>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</si>
  <si>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</si>
  <si>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</si>
  <si>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</si>
  <si>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</si>
  <si>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</si>
  <si>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</si>
  <si>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</si>
  <si>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</si>
  <si>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</si>
  <si>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</si>
  <si>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</si>
  <si>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</si>
  <si>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</si>
  <si>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</si>
  <si>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</si>
  <si>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</si>
  <si>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</si>
  <si>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</si>
  <si>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</si>
  <si>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</si>
  <si>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</si>
  <si>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</si>
  <si>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</si>
  <si>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</si>
  <si>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</si>
  <si>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</si>
  <si>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</si>
  <si>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</si>
  <si>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</si>
  <si>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</si>
  <si>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</si>
  <si>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</si>
  <si>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</si>
  <si>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</si>
  <si>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</si>
  <si>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</si>
  <si>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</si>
  <si>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</si>
  <si>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</si>
  <si>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</si>
  <si>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</si>
  <si>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</si>
  <si>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</si>
  <si>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</si>
  <si>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</si>
  <si>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</si>
  <si>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</si>
  <si>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</si>
  <si>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</si>
  <si>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</si>
  <si>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</si>
  <si>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</si>
  <si>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</si>
  <si>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</si>
  <si>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</si>
  <si>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</si>
  <si>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</si>
  <si>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</si>
  <si>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</si>
  <si>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</si>
  <si>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</si>
  <si>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</si>
  <si>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</si>
  <si>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</si>
  <si>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</si>
  <si>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</si>
  <si>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</si>
  <si>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</si>
  <si>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</si>
  <si>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</si>
  <si>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</si>
  <si>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</si>
  <si>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</si>
  <si>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</si>
  <si>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</si>
  <si>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</si>
  <si>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</si>
  <si>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</si>
  <si>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</si>
  <si>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</si>
  <si>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</si>
  <si>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</si>
  <si>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</si>
  <si>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</si>
  <si>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</si>
  <si>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</si>
  <si>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</si>
  <si>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</si>
  <si>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</si>
  <si>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</si>
  <si>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</si>
  <si>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</si>
  <si>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</si>
  <si>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</si>
  <si>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</si>
  <si>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</si>
  <si>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</si>
  <si>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</si>
  <si>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</si>
  <si>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</si>
  <si>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</si>
  <si>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</si>
  <si>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</si>
  <si>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</si>
  <si>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</si>
  <si>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</si>
  <si>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</si>
  <si>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</si>
  <si>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</si>
  <si>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</si>
  <si>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</si>
  <si>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</si>
  <si>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</si>
  <si>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</si>
  <si>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</si>
  <si>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</si>
  <si>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</si>
  <si>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</si>
  <si>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</si>
  <si>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</si>
  <si>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</si>
  <si>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</si>
  <si>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</si>
  <si>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</si>
  <si>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</si>
  <si>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</si>
  <si>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</si>
  <si>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</si>
  <si>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</si>
  <si>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</si>
  <si>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</si>
  <si>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</si>
  <si>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</si>
  <si>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</si>
  <si>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</si>
  <si>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</si>
  <si>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</si>
  <si>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</si>
  <si>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</si>
  <si>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</si>
  <si>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</si>
  <si>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</si>
  <si>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</si>
  <si>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</si>
  <si>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</si>
  <si>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</si>
  <si>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</si>
  <si>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</si>
  <si>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</si>
  <si>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</si>
  <si>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</si>
  <si>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</si>
  <si>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</si>
  <si>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</si>
  <si>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</si>
  <si>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</si>
  <si>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</si>
  <si>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</si>
  <si>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</si>
  <si>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</si>
  <si>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</si>
  <si>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</si>
  <si>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</si>
  <si>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</si>
  <si>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</si>
  <si>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</si>
  <si>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</si>
  <si>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</si>
  <si>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</si>
  <si>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</si>
  <si>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</si>
  <si>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</si>
  <si>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</si>
  <si>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</si>
  <si>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</si>
  <si>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</si>
  <si>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</si>
  <si>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</si>
  <si>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</si>
  <si>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</si>
  <si>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</si>
  <si>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</si>
  <si>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</si>
  <si>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</si>
  <si>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</si>
  <si>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</si>
  <si>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</si>
  <si>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</si>
  <si>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</si>
  <si>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</si>
  <si>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</si>
  <si>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</si>
  <si>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</si>
  <si>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</si>
  <si>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</si>
  <si>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</si>
  <si>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</si>
  <si>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</si>
  <si>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</si>
  <si>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</si>
  <si>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</si>
  <si>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</si>
  <si>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</si>
  <si>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</si>
  <si>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</si>
  <si>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</si>
  <si>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</si>
  <si>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</si>
  <si>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</si>
  <si>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</si>
  <si>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</si>
  <si>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</si>
  <si>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</si>
  <si>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</si>
  <si>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</si>
  <si>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</si>
  <si>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</si>
  <si>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</si>
  <si>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</si>
  <si>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</si>
  <si>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</si>
  <si>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</si>
  <si>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</si>
  <si>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</si>
  <si>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</si>
  <si>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</si>
  <si>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</si>
  <si>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</si>
  <si>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</si>
  <si>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</si>
  <si>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</si>
  <si>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</si>
  <si>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</si>
  <si>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</si>
  <si>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</si>
  <si>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</si>
  <si>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</si>
  <si>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</si>
  <si>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</si>
  <si>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</si>
  <si>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</si>
  <si>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</si>
  <si>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</si>
  <si>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</si>
  <si>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</si>
  <si>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</si>
  <si>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</si>
  <si>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</si>
  <si>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</si>
  <si>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</si>
  <si>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</si>
  <si>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</si>
  <si>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</si>
  <si>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</si>
  <si>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</si>
  <si>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</si>
  <si>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</si>
  <si>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</si>
  <si>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</si>
  <si>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</si>
  <si>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</si>
  <si>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</si>
  <si>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</si>
  <si>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</si>
  <si>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</si>
  <si>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</si>
  <si>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</si>
  <si>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</si>
  <si>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</si>
  <si>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</si>
  <si>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</si>
  <si>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</si>
  <si>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</si>
  <si>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</si>
  <si>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</si>
  <si>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</si>
  <si>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</si>
  <si>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</si>
  <si>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</si>
  <si>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</si>
  <si>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</si>
  <si>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</si>
  <si>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</si>
  <si>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</si>
  <si>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</si>
  <si>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</si>
  <si>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</si>
  <si>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</si>
  <si>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</si>
  <si>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</si>
  <si>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</si>
  <si>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</si>
  <si>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</si>
  <si>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Test steps to include LDSO </t>
  </si>
  <si>
    <t>Re-vamped to accommodate coverage of all Estimation Reason/ Estimation Method Combinations</t>
  </si>
  <si>
    <t>Further re-vamp following Design overview</t>
  </si>
  <si>
    <t>5.2.1</t>
  </si>
  <si>
    <t>Remove columns Message Output and Message Output Event Code and Publish</t>
  </si>
  <si>
    <t>5.2.1 v0.1</t>
  </si>
  <si>
    <t>Remove Settlement as a recipient of IF-021. Correct incorrect reference in TC14.</t>
  </si>
  <si>
    <t>5.2.1 v0.2</t>
  </si>
  <si>
    <t>TC07 updated to include BR MHHS-BR-AC-014 only relevant to SNAC Advisory notices.</t>
  </si>
  <si>
    <t>Daniel Callender</t>
  </si>
  <si>
    <t>5.2.1 v0.3</t>
  </si>
  <si>
    <t xml:space="preserve">Adding in Method Statement REQ IDs for embedded requirements:-
METH001, ID-9044  METH001, ID-9056  METH001, ID-9082  METH001, ID-9083  
METH001, ID-9084  METH001, ID-9088  METH001, ID-9090  METH001, ID-9100  
METH001, ID-9106  METH001, ID-9109  METH001, ID-9111  METH001, ID-9114  
METH001, ID-9240  METH001, ID-9255  METH001, ID-9282  METH001, ID-9288
METH001, ID-9292  METH001, ID-9294  METH001, ID-9298  METH001, ID-9299
METH001, ID-9300  METH001, ID-9301  METH001, ID-9302  METH001, ID-9305  
METH001, ID-9307  METH001, ID-9309  METH001, ID-9310  METH001, ID-9312 
METH007, ID-9663 </t>
  </si>
  <si>
    <t>5.2.1 v0.4</t>
  </si>
  <si>
    <t>Correct wording in TC01 from Daily to Monthly</t>
  </si>
  <si>
    <t>Merge shared steps</t>
  </si>
  <si>
    <t>5.2.1 v0.5</t>
  </si>
  <si>
    <t>Clarify MPAN Type as being  - Single Import or Export, Single Import only or Export Only as defined in the Method Statement.
Amend final step wording around auditing requirements.</t>
  </si>
  <si>
    <t>Shreeram Nijampurkar</t>
  </si>
  <si>
    <t>IR7 v0.6</t>
  </si>
  <si>
    <t>Replaced DIP response from "http 202 response from DIP" to "http 201 response from DIP" wherever needed</t>
  </si>
  <si>
    <t>Added" Test Case Version" columns in overview sheet and in Test case sheet TC01 to TC16</t>
  </si>
  <si>
    <t>Dan Gee</t>
  </si>
  <si>
    <t>IR7 v0.6.1</t>
  </si>
  <si>
    <t xml:space="preserve">Updated guidence on pre reg on TC'S 02, 08 &amp; 15 to change consents to daily also removed
export on TC015 as D is only available on Import only </t>
  </si>
  <si>
    <t>IR7 v0.6.2</t>
  </si>
  <si>
    <t>Updated TC'S 08 &amp; 09 so estimation reason code is now 2 instead of 4 after design team review</t>
  </si>
  <si>
    <t>Bhavin Sikotra</t>
  </si>
  <si>
    <t>IR7 v0.6.3</t>
  </si>
  <si>
    <t>Added MHHS-BR-SU-164 to TC07 Step 3</t>
  </si>
  <si>
    <t>Eamonn Hann</t>
  </si>
  <si>
    <t>37734 / 37293</t>
  </si>
  <si>
    <t>Removed 'Estimation Reason Code' from all SITFTS-0295 TC01 - TC16</t>
  </si>
  <si>
    <t>IR7 v0.6.4</t>
  </si>
  <si>
    <t>Removed BR-AC-004 from TC07 due to invalid mapping</t>
  </si>
  <si>
    <t xml:space="preserve">Removed IF-041 step from TC015 this is not required for this process </t>
  </si>
  <si>
    <t xml:space="preserve">Aman Shimpi </t>
  </si>
  <si>
    <t>IR7 v0.6.5</t>
  </si>
  <si>
    <t>Evidence flag changed from Y to N of TC08 for steps
6,7,8,14,15</t>
  </si>
  <si>
    <t>Evidence flag changed from Y to N of TC07 for steps
3,6,7,8,9,15,16</t>
  </si>
  <si>
    <t>Evidence flag changed from Y to N of TC01 for steps
3,6,7,8,9,15,16,</t>
  </si>
  <si>
    <t>Evidence flag changed from Y to N of TC03 for steps
6,7,8,14,15</t>
  </si>
  <si>
    <t>Ashwin</t>
  </si>
  <si>
    <t>Test Case Exit Point Identification</t>
  </si>
  <si>
    <t>Evidence flag changed from Y to N of TC04 for steps
3,6,7,8,9,15,16</t>
  </si>
  <si>
    <t>Evidence flag changed from Y to N of TC12 for steps
2,5,6,7</t>
  </si>
  <si>
    <t>Evidence flag changed from Y to N of TC13 for steps
3,6,7,8,14,15</t>
  </si>
  <si>
    <t>Evidence flag changed from Y to N of TC14 for steps
7,8,9,15,16</t>
  </si>
  <si>
    <t>Evidence flag changed from Y to N of TC15 for steps
9,10,16,17</t>
  </si>
  <si>
    <t>Evidence flag changed from Y to N of TC16 for steps
4,5,6,7,13,14</t>
  </si>
  <si>
    <t>Vidys Shitole</t>
  </si>
  <si>
    <t>Evidence flag changed from Y to N of TC02 for steps
3,6,7,8,9,15,16</t>
  </si>
  <si>
    <t>Evidence flag changed from Y to N of TC05 for steps
3,4,5,11,12</t>
  </si>
  <si>
    <t>Vidya Shitole</t>
  </si>
  <si>
    <t>Evidence flag changed from Y to N of TC06 for steps
3,4,5,11,12</t>
  </si>
  <si>
    <t>Alan Younger</t>
  </si>
  <si>
    <t>IR8 v0.6.6</t>
  </si>
  <si>
    <t>Requirement Mapping</t>
  </si>
  <si>
    <t>TC15 (0.6.6) updated to remove requirement mapping for MHHSP-BRS001-ADS-SDS-BR-DS-166. This requirement is for a consumption amendment request rejection, whereas this test case is for an acceptance.</t>
  </si>
  <si>
    <t>IR8 v0.6.7</t>
  </si>
  <si>
    <t>TC01 (v0.6.4), TC02 (v0.6.5), TC03 (v0.6.4), TC04 (v0.6.4), TC05 (v0.6.4), TC06 (v0.6.4), TC07 (v0.6.4), TC08 (v0.6.6), TC13 (v0.6.4), TC14 (v0.6.4), TC15 (0.6.7) and TC16 (v0.6.4) updated to remove mapping to requirement MHHSP-BRS001-SDS-BR-DS-080. This requirement is out of scope for SITF.</t>
  </si>
  <si>
    <t>SITFTS-0295</t>
  </si>
  <si>
    <t>Theme</t>
  </si>
  <si>
    <t xml:space="preserve">Consumption </t>
  </si>
  <si>
    <t>Scenario Title</t>
  </si>
  <si>
    <t>SDS estimates consumption data - estimation methods</t>
  </si>
  <si>
    <t>When consumption data is missing, verify that it is estimated correctly by SDS in situations where there are differing estimation methods.</t>
  </si>
  <si>
    <t>Functional Category</t>
  </si>
  <si>
    <t>Consumption</t>
  </si>
  <si>
    <t>Functional Area 1</t>
  </si>
  <si>
    <t>Functional Area 2</t>
  </si>
  <si>
    <t>Estimation of consumption data</t>
  </si>
  <si>
    <t>Creator</t>
  </si>
  <si>
    <t>Scenario size</t>
  </si>
  <si>
    <t>Large</t>
  </si>
  <si>
    <t>Design Document Ref</t>
  </si>
  <si>
    <t>Business Process</t>
  </si>
  <si>
    <t>BP004, BP005, METH001</t>
  </si>
  <si>
    <t>Boundaries</t>
  </si>
  <si>
    <t>Processing completes when the IF-021 Data is produced</t>
  </si>
  <si>
    <t>Test Case Variables</t>
  </si>
  <si>
    <r>
      <rPr>
        <sz val="9"/>
        <color rgb="FF000000"/>
        <rFont val="Arial"/>
        <family val="2"/>
      </rPr>
      <t xml:space="preserve">See Worksheet  </t>
    </r>
    <r>
      <rPr>
        <u/>
        <sz val="9"/>
        <color rgb="FF0070C0"/>
        <rFont val="Arial"/>
        <family val="2"/>
      </rPr>
      <t>SITFTS0295 Scenario Matrix</t>
    </r>
    <r>
      <rPr>
        <sz val="9"/>
        <color rgb="FF000000"/>
        <rFont val="Arial"/>
        <family val="2"/>
      </rPr>
      <t xml:space="preserve">  for Combinations and Allocations
Every Estimation Reason Code / Estimation Method Combination will be documented as a separate Test Case.
</t>
    </r>
    <r>
      <rPr>
        <b/>
        <sz val="9"/>
        <color rgb="FF000000"/>
        <rFont val="Arial"/>
        <family val="2"/>
      </rPr>
      <t xml:space="preserve">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</si>
  <si>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</si>
  <si>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</si>
  <si>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</si>
  <si>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</si>
  <si>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</si>
  <si>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Effective time</t>
  </si>
  <si>
    <t>Consent Granularity</t>
  </si>
  <si>
    <t>SITFTS-0295 TC01</t>
  </si>
  <si>
    <t>SITFTS-0295-Opt Out Method 3</t>
  </si>
  <si>
    <t>SITFTS0295- 01 Opt-Out</t>
  </si>
  <si>
    <t>0.6.4</t>
  </si>
  <si>
    <t xml:space="preserve">Smart Import or Export MPAN with Monthly Consents receiving Cumulative Reading(s) (as per DES138 data specification)  </t>
  </si>
  <si>
    <t xml:space="preserve">Smart Meter  </t>
  </si>
  <si>
    <t>Single MPAN (Import or Export)</t>
  </si>
  <si>
    <t>UTC Settlement Day [D]</t>
  </si>
  <si>
    <t>M</t>
  </si>
  <si>
    <t>SITFTS-0295 TC02</t>
  </si>
  <si>
    <t>SITFTS-0295-Opt Out Method 5</t>
  </si>
  <si>
    <t>SITFTS0295- 02 Opt-Out</t>
  </si>
  <si>
    <t>0.6.5</t>
  </si>
  <si>
    <t xml:space="preserve">Smart Import MPAN with Daily Consents receiving Cumulative Reading(s) (as per DES138 data specification) </t>
  </si>
  <si>
    <t xml:space="preserve">Single MPAN 
(Import) </t>
  </si>
  <si>
    <t>D</t>
  </si>
  <si>
    <t>SITFTS-0295 TC03</t>
  </si>
  <si>
    <t>SITFTS-0295-Missing Method 1</t>
  </si>
  <si>
    <t xml:space="preserve">SITFTS0295- 03 Missing </t>
  </si>
  <si>
    <t xml:space="preserve">Smart Import or Export MPAN with HH Consents where Consumption Data has gaps (as per DES138 data specification)   </t>
  </si>
  <si>
    <t>H</t>
  </si>
  <si>
    <t>SITFTS-0295 TC04</t>
  </si>
  <si>
    <t xml:space="preserve">SITFTS-0295-Missing Method 2
</t>
  </si>
  <si>
    <t xml:space="preserve">SITFTS0295- 04 Missing </t>
  </si>
  <si>
    <t xml:space="preserve"> Smart Import or Export MPAN with HH Consents where there is no Consumption Data (as per DES138 data specification)   </t>
  </si>
  <si>
    <t>SITFTS-0295 TC05</t>
  </si>
  <si>
    <t>SITFTS-0295-Missing Method 9</t>
  </si>
  <si>
    <t xml:space="preserve">SITFTS0295- 05 Missing </t>
  </si>
  <si>
    <t xml:space="preserve">Smart Import MPAN with HH Consents where there is no Cumulative Reading(s) or Consumption Data  (as per DES138 data specification)   </t>
  </si>
  <si>
    <t>SITFTS-0295 TC06</t>
  </si>
  <si>
    <t>SITFTS-0295-Invalid Method 4</t>
  </si>
  <si>
    <t>SITFTS0295- 06 Invalid</t>
  </si>
  <si>
    <t xml:space="preserve">Smart Import MPAN with HH Consents where there is no Cumulative Reading(s) or Consumption Data but there are Daily Advances within 3 months of the UTC Settlement Day [D]  (as per DES138 data specification)   </t>
  </si>
  <si>
    <t>SITFTS-0295 TC07</t>
  </si>
  <si>
    <t>SITFTS-0295-Invalid Method 8</t>
  </si>
  <si>
    <t>SITFTS0295- 07 Invalid</t>
  </si>
  <si>
    <t xml:space="preserve">Traditional Import or Export MPAN where the Supplier has created a SNAC Advisory Notification (as per DES138 data specification)   </t>
  </si>
  <si>
    <t xml:space="preserve">Traditional Meter  </t>
  </si>
  <si>
    <t>SITFTS-0295 TC08</t>
  </si>
  <si>
    <t>SITFTS-0295-Comms Fault Method 7</t>
  </si>
  <si>
    <t>SITFTS0295- 08 Comms. Fault</t>
  </si>
  <si>
    <t>0.6.6</t>
  </si>
  <si>
    <t xml:space="preserve">Smart Import  MPAN non-communicating on an Economy 7 Tariff where the Supplier has created an Off Peak Declaration Advisory Notification and the most recent Settlement Period was covered by Actual Advances (as per DES138 data specification)   </t>
  </si>
  <si>
    <t>SITFTS-0295 TC09</t>
  </si>
  <si>
    <t>SITFTS-0295  Comms Fault Method 10</t>
  </si>
  <si>
    <t>SITFTS0295- 09 Comms. Fault</t>
  </si>
  <si>
    <t>0.6.3</t>
  </si>
  <si>
    <t xml:space="preserve">Smart Export MPAN non-communicating (as per DES138 data specification)   </t>
  </si>
  <si>
    <t xml:space="preserve">MPAN 
(Export) </t>
  </si>
  <si>
    <t>SITFTS-0295 TC10</t>
  </si>
  <si>
    <t>SITFTS-0295  LTV Method 11</t>
  </si>
  <si>
    <t>SITFTS0295- 10 LTV</t>
  </si>
  <si>
    <t>0.6.2</t>
  </si>
  <si>
    <t xml:space="preserve">Traditional Import or Export MPAN where the Supplier has created a Long Term Vacant Advisory Notification (as per DES138 data specification)   </t>
  </si>
  <si>
    <t>SITFTS-0295 TC11</t>
  </si>
  <si>
    <t>SITFTS-0295  Disabled Method 12</t>
  </si>
  <si>
    <t>SITFTS0295- 11 Disabled</t>
  </si>
  <si>
    <t xml:space="preserve">Smart Import or Export MPAN where the Supplier has created a Remote Disabled Advisory Notification (as per DES138 data specification)   </t>
  </si>
  <si>
    <t>SITFTS-0295 TC12</t>
  </si>
  <si>
    <t>SITFTS-0295  De Energised Method A</t>
  </si>
  <si>
    <t>SITFTS0295- 12 De-Energised</t>
  </si>
  <si>
    <t xml:space="preserve">Smart Import or Export MPAN  De-Energised with Cumulative Readings(s) and Consumption Data where 1 UTC Period is missing (as per DES138 data specification)   </t>
  </si>
  <si>
    <t>SITFTS-0295 TC13</t>
  </si>
  <si>
    <t>SITFTS-0295-De Energised Method 1</t>
  </si>
  <si>
    <t>SITFTS0295- 13 De-Energised</t>
  </si>
  <si>
    <t xml:space="preserve">Smart Import or Export MPAN  De-Energised with Cumulative Readings(s) and Consumption Data where 2 or more UTC Period data is missing (as per DES138 data specification)   </t>
  </si>
  <si>
    <t>SITFTS-0295 TC14</t>
  </si>
  <si>
    <t>SITFTS-0295-Adj Oride Rds Method 0</t>
  </si>
  <si>
    <t>SITFTS0295- 14 Adj Oride Rds</t>
  </si>
  <si>
    <t xml:space="preserve">Traditional Import or Export  MPAN where an Override Reading is provided by the Supplier (as per DES138 data specification)   </t>
  </si>
  <si>
    <t>SITFTS-0295 TC15</t>
  </si>
  <si>
    <t>SITFTS-0295-Adj Cons Amd Method 0</t>
  </si>
  <si>
    <t>SITFTS0295- 15 Adj Cons Amd</t>
  </si>
  <si>
    <t>0.6.7</t>
  </si>
  <si>
    <t xml:space="preserve">Smart Import where a Consumption Amendment is provided by the Supplier (as per DES138 data specification)   </t>
  </si>
  <si>
    <t>Single MPAN (Import)</t>
  </si>
  <si>
    <t>SITFTS-0295 TC16</t>
  </si>
  <si>
    <t>SITFTS-0295-Non Smart Method 6</t>
  </si>
  <si>
    <t>SITFTS0295- 16 Non-Smart</t>
  </si>
  <si>
    <t xml:space="preserve">Traditional Import or Export MPAN where on  with Cumulative Readings(s) (as per DES138 data specification)   </t>
  </si>
  <si>
    <t>Combinations to Test</t>
  </si>
  <si>
    <t>TEST 
NUMBER</t>
  </si>
  <si>
    <t>Estimation 
Reason</t>
  </si>
  <si>
    <t>IF-021
DI-076</t>
  </si>
  <si>
    <t>Method</t>
  </si>
  <si>
    <t>Cond 1</t>
  </si>
  <si>
    <t>Smart
Only?</t>
  </si>
  <si>
    <t>IF-021
DI-166</t>
  </si>
  <si>
    <t>IF-021
DI-083</t>
  </si>
  <si>
    <t>Meter
Type</t>
  </si>
  <si>
    <t>Consent</t>
  </si>
  <si>
    <t>Import
Export</t>
  </si>
  <si>
    <t>Economy 7</t>
  </si>
  <si>
    <t>Methods further defined in Smart Data Service Validation and Estimation: 
Methodology Statement METH001</t>
  </si>
  <si>
    <t>Participant Allocation</t>
  </si>
  <si>
    <t>01</t>
  </si>
  <si>
    <t>Opt-Out</t>
  </si>
  <si>
    <t>Y</t>
  </si>
  <si>
    <t>E3</t>
  </si>
  <si>
    <t>Import or
Export</t>
  </si>
  <si>
    <t>Method 3: SDS estimates for smart Meters using a non-daily Meter advances</t>
  </si>
  <si>
    <t>02</t>
  </si>
  <si>
    <t>E5</t>
  </si>
  <si>
    <t xml:space="preserve">Import </t>
  </si>
  <si>
    <t>Method 5: SDS estimates for smart Meters where previous DAs are available (Import only)</t>
  </si>
  <si>
    <t>03</t>
  </si>
  <si>
    <t>Missing</t>
  </si>
  <si>
    <t>E1</t>
  </si>
  <si>
    <t>Method 1: SDS estimates data for smart Meter where there is more than one missing UTC period; ADA Import and Export or ADC Import only is available</t>
  </si>
  <si>
    <t>04</t>
  </si>
  <si>
    <t>E2</t>
  </si>
  <si>
    <t>Method 2: SDS estimates data for smart Meter where there is no UTC Period Consumption; DA available</t>
  </si>
  <si>
    <t>05</t>
  </si>
  <si>
    <t>E9</t>
  </si>
  <si>
    <t>Import</t>
  </si>
  <si>
    <t>Method 9: SDS estimates where no Meter data or Daily Advance Estimate (DAE) is available (Import Only)</t>
  </si>
  <si>
    <t>06</t>
  </si>
  <si>
    <t>Invalid</t>
  </si>
  <si>
    <t>E4</t>
  </si>
  <si>
    <t>Method 4: SDS estimates where smart Meter daily register reads are unavailable but daily register read history is present (Import only)</t>
  </si>
  <si>
    <t>07</t>
  </si>
  <si>
    <t>E8</t>
  </si>
  <si>
    <t>Method 8: SDS estimates using an Annual Consumption (AC) or an Supplier Nominated Annual Consumption (SNAC)</t>
  </si>
  <si>
    <t>08</t>
  </si>
  <si>
    <t>Comms. Fault</t>
  </si>
  <si>
    <t>E7</t>
  </si>
  <si>
    <t>YES</t>
  </si>
  <si>
    <t>Method 7: SDS estimates where no recent Meter data is available (Import only)</t>
  </si>
  <si>
    <t>09</t>
  </si>
  <si>
    <t>ZE1</t>
  </si>
  <si>
    <t>Export</t>
  </si>
  <si>
    <t>Method 10: SDS estimates Export where no UTC Period Level Consumption for a UTC date or Meter Advance spanning the UTC date is available.</t>
  </si>
  <si>
    <t>10</t>
  </si>
  <si>
    <t>LTV</t>
  </si>
  <si>
    <t>ZE2</t>
  </si>
  <si>
    <t>Method 11. Estimation for Long Term Vacant Sites</t>
  </si>
  <si>
    <t>11</t>
  </si>
  <si>
    <t>Disabled</t>
  </si>
  <si>
    <t>ZE3</t>
  </si>
  <si>
    <t>Method 12 Estimation where a Site where Supply is disabled</t>
  </si>
  <si>
    <t>12</t>
  </si>
  <si>
    <t>De-Energised</t>
  </si>
  <si>
    <t>A</t>
  </si>
  <si>
    <t>Method A: SDS estimates data for smart Meter where there is one missing UTC period; DA is available (Import or Export)</t>
  </si>
  <si>
    <t>13</t>
  </si>
  <si>
    <t>14</t>
  </si>
  <si>
    <t>Adjustment</t>
  </si>
  <si>
    <t>Agreed / Override</t>
  </si>
  <si>
    <t>Any</t>
  </si>
  <si>
    <t>E0</t>
  </si>
  <si>
    <t xml:space="preserve">Method 0: SDS processes Supplier provided ‘Agreed’ or ‘Override’ Readings </t>
  </si>
  <si>
    <t>15</t>
  </si>
  <si>
    <t>Cons. Amendment</t>
  </si>
  <si>
    <t>Method 0: SDS processes Supplier provided Consumption Amendments</t>
  </si>
  <si>
    <t>16</t>
  </si>
  <si>
    <t>Non-Smart</t>
  </si>
  <si>
    <t>E6</t>
  </si>
  <si>
    <t>Method 6: SDS estimates for non-smart Meters with PMAs available (Import and Export)</t>
  </si>
  <si>
    <t xml:space="preserve">Test Data Requirements  </t>
  </si>
  <si>
    <t>Effective Time</t>
  </si>
  <si>
    <t>SITFTS0295 01 Opt-Out</t>
  </si>
  <si>
    <t>Smart Meter</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</si>
  <si>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</si>
  <si>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</si>
  <si>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</si>
  <si>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</si>
  <si>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</si>
  <si>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</si>
  <si>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</si>
  <si>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</si>
  <si>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</si>
  <si>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</si>
  <si>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</si>
  <si>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SITFTS-0295  Opt Out Method 3</t>
  </si>
  <si>
    <t>MPAN Requirement</t>
  </si>
  <si>
    <t>1 Pre-Req</t>
  </si>
  <si>
    <t>Smart MPAN with Consent Granularity = M - Monthly Reads Only</t>
  </si>
  <si>
    <t>Load Shaping Data is available including 7 Day History</t>
  </si>
  <si>
    <t>2 Pre-Req</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</si>
  <si>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</si>
  <si>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Cumulative Read Request</t>
  </si>
  <si>
    <t>BP004</t>
  </si>
  <si>
    <t>MHHS-BR-DS-041
MHHS-BR-DS-042</t>
  </si>
  <si>
    <t>SDSC</t>
  </si>
  <si>
    <t>N/A</t>
  </si>
  <si>
    <t>MDR</t>
  </si>
  <si>
    <t>HH Consent Refused Request Monthly Cumulative Read</t>
  </si>
  <si>
    <t>N</t>
  </si>
  <si>
    <t>130
160</t>
  </si>
  <si>
    <t>MHHS-BR-DS-044
MHHS-BR-DS-047
MHHS-BR-DS-050
MHHS-BR-DS-052
MHHS-BR-DS-073</t>
  </si>
  <si>
    <t>SDSC via Data Generator</t>
  </si>
  <si>
    <t xml:space="preserve">PUB-041
 </t>
  </si>
  <si>
    <t xml:space="preserve">[ReadingOnSite]
 </t>
  </si>
  <si>
    <t xml:space="preserve">SDSC Receives Reading(s) / Consumption and prepares data for Settlement processing. 
</t>
  </si>
  <si>
    <t>Data Service use the Data Generator to populate the IF-041 record reflecting the Daily Cumulative Read received for the Smart MPAN with Monthly Consents.
Confirms successful updates on downstream systems. 
Capture test evidence in the form of logs / screenshots from downstream systems/apps.</t>
  </si>
  <si>
    <t>BP005</t>
  </si>
  <si>
    <t>60
70</t>
  </si>
  <si>
    <t>MHHS-BR-DS-073</t>
  </si>
  <si>
    <t xml:space="preserve">SDSC Receives Reading(s) / Consumption and prepares data for Submission Period(s)
</t>
  </si>
  <si>
    <t xml:space="preserve">Data Services will prepare the data in the agreed format ready for submission </t>
  </si>
  <si>
    <t>MHHS-BR-DS-075</t>
  </si>
  <si>
    <t xml:space="preserve">Validate Read/Consumption
</t>
  </si>
  <si>
    <t xml:space="preserve">Where Data Services have received register readings these will be validated as per the method statement </t>
  </si>
  <si>
    <r>
      <t xml:space="preserve">N/A
</t>
    </r>
    <r>
      <rPr>
        <b/>
        <sz val="10"/>
        <color rgb="FF000000"/>
        <rFont val="Calibri"/>
        <family val="2"/>
      </rPr>
      <t xml:space="preserve">
</t>
    </r>
  </si>
  <si>
    <t>Calculate Advance</t>
  </si>
  <si>
    <t xml:space="preserve">Data Services will calculate the consumption based on the register readings </t>
  </si>
  <si>
    <t>Option 1 
Data Service to manufacture Production-Like IF-022/IF-023 Data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</si>
  <si>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</si>
  <si>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</si>
  <si>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</si>
  <si>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</si>
  <si>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</si>
  <si>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</si>
  <si>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</si>
  <si>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</si>
  <si>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</si>
  <si>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http 201 response from DIP</t>
  </si>
  <si>
    <t>240
250</t>
  </si>
  <si>
    <t>SUPC, SDSC</t>
  </si>
  <si>
    <t>DIP sends PUB-022 and PUB-023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</si>
  <si>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</si>
  <si>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</si>
  <si>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</si>
  <si>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</si>
  <si>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</si>
  <si>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</si>
  <si>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</si>
  <si>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</si>
  <si>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</si>
  <si>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</si>
  <si>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 xml:space="preserve">MHHS-BR-DS-077
 </t>
  </si>
  <si>
    <t xml:space="preserve">Data Service receives the PUB-022 </t>
  </si>
  <si>
    <t>Data Service receives PUB-022 [LSSPeriodData]. Confirms successful updates on downstream systems. 
Capture test evidence in the form of logs / screenshots from downstream systems/apps</t>
  </si>
  <si>
    <t>MHHS-BR-DS-077</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</si>
  <si>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</si>
  <si>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</si>
  <si>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</si>
  <si>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</si>
  <si>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t xml:space="preserve">MHHS-BR-DS-084
MHHS-BR-DS-089
MHHS-BR-DS-092
METH001, ID-9300
</t>
  </si>
  <si>
    <t xml:space="preserve">SDSC  </t>
  </si>
  <si>
    <t>IF-021</t>
  </si>
  <si>
    <t>[ActivePower] &amp; [DI-015] = W</t>
  </si>
  <si>
    <r>
      <rPr>
        <sz val="10"/>
        <color rgb="FF000000"/>
        <rFont val="Calibri"/>
        <family val="2"/>
      </rPr>
      <t xml:space="preserve">Data Service estimates consumption using Method Statement-
</t>
    </r>
    <r>
      <rPr>
        <b/>
        <sz val="10"/>
        <color rgb="FF000000"/>
        <rFont val="Calibri"/>
        <family val="2"/>
      </rPr>
      <t xml:space="preserve">
Method 3: SDS estimates for smart Meters using a non-daily Meter advances
</t>
    </r>
    <r>
      <rPr>
        <sz val="10"/>
        <color rgb="FF000000"/>
        <rFont val="Calibri"/>
        <family val="2"/>
      </rPr>
      <t xml:space="preserve">
where the following IF-021 Data Items are populated as:
</t>
    </r>
    <r>
      <rPr>
        <b/>
        <sz val="10"/>
        <color rgb="FF000000"/>
        <rFont val="Calibri"/>
        <family val="2"/>
      </rPr>
      <t>Settlement Period Quality Indicator = "E3"</t>
    </r>
  </si>
  <si>
    <t>Data Service calculates the Estimated Consumption using the Cumulative Readings and Load Shaping Data based on Method Statement 3.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</si>
  <si>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</si>
  <si>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</si>
  <si>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</si>
  <si>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SITFTS-0295  Opt Out Method 5</t>
  </si>
  <si>
    <r>
      <t xml:space="preserve">Smart MPAN with Consent Granularity = D- Daily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</si>
  <si>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HH Consent Refused Request Daily Cumulative Read</t>
  </si>
  <si>
    <t>Data Service use the Data Generator to populate the IF-041 record reflecting the Daily Cumulative Read received for the Smart MPAN with Daily Consents.
Confirms successful updates on downstream systems. 
Capture test evidence in the form of logs / screenshots from downstream systems/apps.</t>
  </si>
  <si>
    <t xml:space="preserve">Calculate Advance
</t>
  </si>
  <si>
    <t>MHHS-BR-DS-089
MHHS-BR-DS-092
METH001, ID-9302</t>
  </si>
  <si>
    <r>
      <rPr>
        <sz val="10"/>
        <color rgb="FF000000"/>
        <rFont val="Calibri"/>
        <family val="2"/>
      </rPr>
      <t xml:space="preserve">Data Service estimates consumption using Method Statement-
</t>
    </r>
    <r>
      <rPr>
        <b/>
        <sz val="10"/>
        <color rgb="FF000000"/>
        <rFont val="Calibri"/>
        <family val="2"/>
      </rPr>
      <t xml:space="preserve">
Method 5: SDS estimates for smart Meters where previous DAs are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"E5"  </t>
    </r>
  </si>
  <si>
    <t>Data Service calculates the Estimated Consumption using the Cumulative Readings and Load Shaping Data based on Method Statement 5 .
Confirms successful updates on downstream systems. 
Capture test evidence in the form of logs / screenshots from downstream systems/apps</t>
  </si>
  <si>
    <t>SITFTS0295- 03 Missing</t>
  </si>
  <si>
    <t>SITFTS-0295  Missing Method 1</t>
  </si>
  <si>
    <t xml:space="preserve">Smart MPAN with Consent Granularity = H – HH Consent Granted </t>
  </si>
  <si>
    <t>HH Consent Given Request Daily Cumulative Read</t>
  </si>
  <si>
    <t>SDSC Receives Reading(s) / Consumption and prepares data for Submission Period(s)
Period Consumption Data is available.</t>
  </si>
  <si>
    <t>MHHS-BR-DS-087</t>
  </si>
  <si>
    <t>Validate UTC Settlement Period Consumption 
In this instance there are 2 or more UTC Periods of data  missing for the UTC Settlement Day [D] which will require re-estimating</t>
  </si>
  <si>
    <t>SDS must validate UTC Period Level Consumption Data in line with the Smart Validation &amp; Estimation Method Statement
Styles
Cells
Add-ins
Analyse Data
E78
SDS must validate UTC Period Level Consumption Data in line with the Smart Validation &amp; Estimation Method Statement</t>
  </si>
  <si>
    <t>MHHS-BR-DS-084
MHHS-BR-DS-089
MHHS-BR-DS-092
METH001, ID-9298
METH001, ID-9088</t>
  </si>
  <si>
    <r>
      <rPr>
        <sz val="10"/>
        <color rgb="FF000000"/>
        <rFont val="Calibri"/>
        <family val="2"/>
      </rPr>
      <t xml:space="preserve">Data Service estimates consumption using Method Statement-
</t>
    </r>
    <r>
      <rPr>
        <b/>
        <sz val="10"/>
        <color rgb="FF000000"/>
        <rFont val="Calibri"/>
        <family val="2"/>
      </rPr>
      <t xml:space="preserve">
Method 1: SDS estimates data for smart Meter where there is more than one missing UTC period; ADA Import and Export or ADC Import only is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"E1"  </t>
    </r>
  </si>
  <si>
    <t>Data Service calculates the Estimated Consumption using the Cumulative Readings, Consumption Data and Load Shaping Data based on Method Statement 1 .
Confirms successful updates on downstream systems. 
Capture test evidence in the form of logs / screenshots from downstream systems/apps</t>
  </si>
  <si>
    <t>SITFTS0295- 04 Missing</t>
  </si>
  <si>
    <t xml:space="preserve">SITFTS-0295 Missing Method 2
</t>
  </si>
  <si>
    <t xml:space="preserve">Smart  MPAN with Consent Granularity = H – HH Consent Granted </t>
  </si>
  <si>
    <t>SDSC Receives Reading(s) / Consumption and prepares data for Settlement processing. 
In this instance there are no UTC Periods of data available for the UTC Settlement Day [D]</t>
  </si>
  <si>
    <t xml:space="preserve">N/A
</t>
  </si>
  <si>
    <t>MHHS-BR-DS-089
MHHS-BR-DS-092
METH001, ID-9299
METH001, ID-9088
METH001, ID-9288</t>
  </si>
  <si>
    <r>
      <rPr>
        <sz val="10"/>
        <color rgb="FF000000"/>
        <rFont val="Calibri"/>
        <family val="2"/>
      </rPr>
      <t xml:space="preserve">Data Service estimates consumption using Method Statement-
</t>
    </r>
    <r>
      <rPr>
        <b/>
        <sz val="10"/>
        <color rgb="FF000000"/>
        <rFont val="Calibri"/>
        <family val="2"/>
      </rPr>
      <t xml:space="preserve">Method 2: SDS estimates data for smart Meter where there is no UTC Period Consumption; DA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"E2"  
</t>
    </r>
  </si>
  <si>
    <t>Data Service calculates the Estimated Consumption using the Cumulative Readings and Load Shaping Data based on Method Statement 2.
Confirms successful updates on downstream systems. 
Capture test evidence in the form of logs / screenshots from downstream systems/apps</t>
  </si>
  <si>
    <t>SITFTS0295- 05 Missing</t>
  </si>
  <si>
    <t>SITFTS-0295  Missing Method 9</t>
  </si>
  <si>
    <t>MHHS-BR-DS-041
MHHS-BR-DS-042
METH005, ID-9594</t>
  </si>
  <si>
    <t>HH Consent Given Request Daily Cumulative Read and no data is available for the UTC Settlement Day [D]</t>
  </si>
  <si>
    <t>MHHS-BR-DS-084
MHHS-BR-DS-089
MHHS-BR-DS-092
METH001, ID-9309
METH001, ID-9088
METH001, ID-9288</t>
  </si>
  <si>
    <r>
      <rPr>
        <sz val="10"/>
        <color rgb="FF000000"/>
        <rFont val="Calibri"/>
        <family val="2"/>
      </rPr>
      <t xml:space="preserve">Data Service estimates consumption using Method Statement-
</t>
    </r>
    <r>
      <rPr>
        <b/>
        <sz val="10"/>
        <color rgb="FF000000"/>
        <rFont val="Calibri"/>
        <family val="2"/>
      </rPr>
      <t xml:space="preserve">Method 9: SDS estimates where no Meter data or Daily Advance Estimate (DAE) is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"E9"  </t>
    </r>
  </si>
  <si>
    <t>Data Service calculates the Estimated Consumption using  Load Shaping Data based on Method Statement 9.
Confirms successful updates on downstream systems. 
Capture test evidence in the form of logs / screenshots from downstream systems/apps</t>
  </si>
  <si>
    <t>SITFTS-0295 Invalid Method 4</t>
  </si>
  <si>
    <t>HH Consent Given Request Daily Cumulative Read and no data is available for the UTC Settlement Day [D].
Note: There is a Daily Advance available [either in 
the past or future] and less than [3] months different from UTC Settlement Day [D].</t>
  </si>
  <si>
    <t>MHHS-BR-DS-084
MHHS-BR-DS-089
MHHS-BR-DS-092
METH001, ID-9301
METH001, ID-9088</t>
  </si>
  <si>
    <r>
      <rPr>
        <sz val="10"/>
        <color rgb="FF000000"/>
        <rFont val="Calibri"/>
        <family val="2"/>
      </rPr>
      <t xml:space="preserve">Data Service estimates consumption using Method Statement-
</t>
    </r>
    <r>
      <rPr>
        <b/>
        <sz val="10"/>
        <color rgb="FF000000"/>
        <rFont val="Calibri"/>
        <family val="2"/>
      </rPr>
      <t xml:space="preserve">Method 4: SDS estimates where smart Meter daily register reads are unavailable but daily register read history 
is present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"E4"  </t>
    </r>
  </si>
  <si>
    <t>Data Service calculates the Estimated Consumption using the Other Advances and Load Shaping Data based on Method Statement 4.
Confirms successful updates on downstream systems. 
Capture test evidence in the form of logs / screenshots from downstream systems/apps</t>
  </si>
  <si>
    <t>Traditional Meter</t>
  </si>
  <si>
    <t>Expected Result - Message Output</t>
  </si>
  <si>
    <t>SITFTS-0295 Invalid Method 8</t>
  </si>
  <si>
    <t xml:space="preserve">1 Pre-Req </t>
  </si>
  <si>
    <t xml:space="preserve">Traditional MPAN  </t>
  </si>
  <si>
    <t xml:space="preserve">2 Pre-Req </t>
  </si>
  <si>
    <t>Supplier sends SNAC Advisory to Data Service for MPAN</t>
  </si>
  <si>
    <t xml:space="preserve">3 Pre-Req </t>
  </si>
  <si>
    <t>MHHS-BR-SU-042
MHHS-BR-AC-013
MHHS-BR-SU-164</t>
  </si>
  <si>
    <t>IF-024</t>
  </si>
  <si>
    <t>[SN-SupplierAC]</t>
  </si>
  <si>
    <t>Supplier issues Supplier Advisory Notification to Data Service</t>
  </si>
  <si>
    <t xml:space="preserve">4 Pre-Req </t>
  </si>
  <si>
    <t>210
220</t>
  </si>
  <si>
    <t xml:space="preserve">PUB-024
</t>
  </si>
  <si>
    <t>DIP sends PUB-024 to Data Service</t>
  </si>
  <si>
    <t xml:space="preserve">5 Pre-Req </t>
  </si>
  <si>
    <t>230
240</t>
  </si>
  <si>
    <t xml:space="preserve">MHHS-BR-DS-057
MHHS-BR-DS-058
MHHS-BR-AC-014
</t>
  </si>
  <si>
    <t>Data Service receives PUB-024</t>
  </si>
  <si>
    <t>No Meter Data available</t>
  </si>
  <si>
    <t xml:space="preserve">No Meter Advance or UTC Period Level Consumption is available for UTC Settlement Day [D]
</t>
  </si>
  <si>
    <t xml:space="preserve">MHHS-BR-DS-084
MHHS-BR-DS-089
MHHS-BR-DS-092
METH001, ID-9084
METH001, ID-9307
METH001, ID-9111
METH001, ID-9288
</t>
  </si>
  <si>
    <r>
      <rPr>
        <sz val="10"/>
        <color rgb="FF000000"/>
        <rFont val="Calibri"/>
        <family val="2"/>
      </rPr>
      <t xml:space="preserve">Data Service estimates consumption using Supplier Nominated Annual Consumption [IF-024] and Method Statement-
</t>
    </r>
    <r>
      <rPr>
        <b/>
        <sz val="10"/>
        <color rgb="FF000000"/>
        <rFont val="Calibri"/>
        <family val="2"/>
      </rPr>
      <t xml:space="preserve">Method 8: SDS estimates using an Annual Consumption (AC) or an Supplier Nominated Annual Consumption (SNAC)
</t>
    </r>
    <r>
      <rPr>
        <sz val="10"/>
        <color rgb="FF000000"/>
        <rFont val="Calibri"/>
        <family val="2"/>
      </rPr>
      <t xml:space="preserve">
where the following IF-021 Data Items are populated as:
</t>
    </r>
    <r>
      <rPr>
        <b/>
        <sz val="10"/>
        <color rgb="FF000000"/>
        <rFont val="Calibri"/>
        <family val="2"/>
      </rPr>
      <t xml:space="preserve">Settlement Period Quality Indicator = "E8" 
</t>
    </r>
  </si>
  <si>
    <t>PUB-021</t>
  </si>
  <si>
    <t xml:space="preserve">Smart Meter </t>
  </si>
  <si>
    <t>SITFTS-0295 Comms Fault Method 7</t>
  </si>
  <si>
    <r>
      <t xml:space="preserve">Smart MPAN with Consent Granularity = D- Daily Economy 7 which is not communicating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</si>
  <si>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Supplier sends Off Peak Declaration Advisory to Data Service for MPAN</t>
  </si>
  <si>
    <t>[SN-OffPeakDec]</t>
  </si>
  <si>
    <t xml:space="preserve">MHHS-BR-DS-057
MHHS-BR-DS-058
</t>
  </si>
  <si>
    <t>Data Service receives PUB-024 [SN-OffPeakDec]. Confirms successful updates on downstream systems. 
Capture test evidence in the form of logs / screenshots from downstream systems/apps</t>
  </si>
  <si>
    <t xml:space="preserve">No Meter Advance or UTC Period Level Consumption is available for UTC Settlement Day [D].
The most recent Actual Settlement Data is a period covered by actual Meter register advances and will be used in calculating period data.
</t>
  </si>
  <si>
    <t>MHHS-BR-DS-084
MHHS-BR-DS-089
MHHS-BR-DS-092
METH001, ID-9082
METH001, ID-9083
METH001, ID-9305
METH001, ID-9288
METH001, ID-9109
METH001, ID-9088
METH001, ID-9282</t>
  </si>
  <si>
    <r>
      <rPr>
        <sz val="10"/>
        <color rgb="FF000000"/>
        <rFont val="Calibri"/>
        <family val="2"/>
      </rPr>
      <t xml:space="preserve">Data Service estimates consumption using Off-Peak Declaration [IF-024] and Method Statement-
</t>
    </r>
    <r>
      <rPr>
        <b/>
        <sz val="10"/>
        <color rgb="FF000000"/>
        <rFont val="Calibri"/>
        <family val="2"/>
      </rPr>
      <t xml:space="preserve">Method 7: SDS estimates where no recent Meter data is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"E7"  </t>
    </r>
  </si>
  <si>
    <t>Data Service calculates the Estimated Consumption using the most recent settlement period and Load Shaping Data based on Method Statement 7.
Confirms successful updates on downstream systems. 
Capture test evidence in the form of logs / screenshots from downstream systems/apps</t>
  </si>
  <si>
    <t>SITFTS-0295 Comms Fault Method 10</t>
  </si>
  <si>
    <t xml:space="preserve"> MPAN (Export)</t>
  </si>
  <si>
    <t>Smart MPAN with Consent Granularity = H – HH Consent Granted  which is not communicating</t>
  </si>
  <si>
    <t xml:space="preserve">Data Service sets the Estimated Consumption to zeros  </t>
  </si>
  <si>
    <t>MHHS-BR-DS-084
MHHS-BR-DS-089
MHHS-BR-DS-092
METH001, ID-9310
METH001, ID-9288
METH001, ID-9292
METH001, ID-9088</t>
  </si>
  <si>
    <r>
      <rPr>
        <sz val="10"/>
        <color rgb="FF0F2147"/>
        <rFont val="Calibri"/>
        <family val="2"/>
      </rPr>
      <t xml:space="preserve">Data Service estimates consumption using Method Statement-
</t>
    </r>
    <r>
      <rPr>
        <b/>
        <sz val="10"/>
        <color rgb="FF0F2147"/>
        <rFont val="Calibri"/>
        <family val="2"/>
      </rPr>
      <t xml:space="preserve">Method 10: SDS estimates Export where no UTC Period Level Consumption for a UTC date or Meter Advance spanning the UTC date is available.
</t>
    </r>
    <r>
      <rPr>
        <sz val="10"/>
        <color rgb="FF0F2147"/>
        <rFont val="Calibri"/>
        <family val="2"/>
      </rPr>
      <t xml:space="preserve">
where the following IF-021 Data Items are populated as:
</t>
    </r>
    <r>
      <rPr>
        <b/>
        <sz val="10"/>
        <color rgb="FF0F2147"/>
        <rFont val="Calibri"/>
        <family val="2"/>
      </rPr>
      <t>Settlement Period Quality Indicator = "ZE1"  
UTC Period Consumption Value = 0</t>
    </r>
  </si>
  <si>
    <t>Data Service calculates the Estimated Consumption as zero based on Method Statement 10.
Confirms successful updates on downstream systems. 
Capture test evidence in the form of logs / screenshots from downstream systems/apps</t>
  </si>
  <si>
    <t>SITFTS-0295 LTV Method 11</t>
  </si>
  <si>
    <t xml:space="preserve">Traditional Meter </t>
  </si>
  <si>
    <t>Supplier sends Long Term Vacant Advisory to Data Service for MPAN</t>
  </si>
  <si>
    <t>MHHS-BR-SU-042
MHHS-BR-AC-013</t>
  </si>
  <si>
    <t>[SN-Vacant]</t>
  </si>
  <si>
    <t>MHHS-BR-DS-057
MHHS-BR-DS-058
METH001, ID-9255</t>
  </si>
  <si>
    <t>Data Service receives PUB-024 [SN-Vacant]. Confirms successful updates on downstream systems. 
Capture test evidence in the form of logs / screenshots from downstream systems/apps</t>
  </si>
  <si>
    <t>MHHS-BR-DS-084
MHHS-BR-DS-089
MHHS-BR-DS-092
METH001, ID-9114
METH001, ID-9044
METH001, ID-9294</t>
  </si>
  <si>
    <r>
      <rPr>
        <sz val="10"/>
        <color rgb="FF0F2147"/>
        <rFont val="Calibri"/>
        <family val="2"/>
      </rPr>
      <t xml:space="preserve">Data Service estimates consumption using Method Statement-
</t>
    </r>
    <r>
      <rPr>
        <b/>
        <sz val="10"/>
        <color rgb="FF0F2147"/>
        <rFont val="Calibri"/>
        <family val="2"/>
      </rPr>
      <t xml:space="preserve">Method 11. Estimation for Long Term Vacant Sites
</t>
    </r>
    <r>
      <rPr>
        <sz val="10"/>
        <color rgb="FF0F2147"/>
        <rFont val="Calibri"/>
        <family val="2"/>
      </rPr>
      <t xml:space="preserve">
where the following IF-021 Data Items are populated as:
</t>
    </r>
    <r>
      <rPr>
        <b/>
        <sz val="10"/>
        <color rgb="FF0F2147"/>
        <rFont val="Calibri"/>
        <family val="2"/>
      </rPr>
      <t>Settlement Period Quality Indicator = "ZE2"  
UTC Period Consumption Value = 0</t>
    </r>
  </si>
  <si>
    <t>Data Service calculates the Estimated Consumption as zero based on Method Statement 11.
Confirms successful updates on downstream systems. 
Capture test evidence in the form of logs / screenshots from downstream systems/apps</t>
  </si>
  <si>
    <t>SITFTS-0295 Disabled Method 12</t>
  </si>
  <si>
    <t>Supplier sends Remote Disabled Advisory to Data Service for MPAN</t>
  </si>
  <si>
    <t>[SN-RemoteDisabled]</t>
  </si>
  <si>
    <t>Data Service receives PUB-024[SN-RemoteDisabled]. Confirms successful updates on downstream systems. 
Capture test evidence in the form of logs / screenshots from downstream systems/apps</t>
  </si>
  <si>
    <t xml:space="preserve">No Meter Advance or UTC Period Level Consumption is available for UTC Settlement Day [D]
</t>
  </si>
  <si>
    <t>MHHS-BR-DS-084
MHHS-BR-DS-089
MHHS-BR-DS-092
METH001, ID-9312
METH001, ID-9088
METH001, ID-9294</t>
  </si>
  <si>
    <r>
      <rPr>
        <sz val="10"/>
        <color rgb="FF0F2147"/>
        <rFont val="Calibri"/>
        <family val="2"/>
      </rPr>
      <t xml:space="preserve">Data Service estimates consumption using Method Statement-
</t>
    </r>
    <r>
      <rPr>
        <b/>
        <sz val="10"/>
        <color rgb="FF0F2147"/>
        <rFont val="Calibri"/>
        <family val="2"/>
      </rPr>
      <t xml:space="preserve">Method 12 Estimation where a Site where Supply is disabled
</t>
    </r>
    <r>
      <rPr>
        <sz val="10"/>
        <color rgb="FF0F2147"/>
        <rFont val="Calibri"/>
        <family val="2"/>
      </rPr>
      <t xml:space="preserve">
where the following IF-021 Data Items are populated as:
</t>
    </r>
    <r>
      <rPr>
        <b/>
        <sz val="10"/>
        <color rgb="FF0F2147"/>
        <rFont val="Calibri"/>
        <family val="2"/>
      </rPr>
      <t>Settlement Period Quality Indicator = "ZE3"  
UTC Period Consumption Value = 0</t>
    </r>
  </si>
  <si>
    <t>Data Service calculates the Estimated Consumption as zero based on Method Statement 12.
Confirms successful updates on downstream systems. 
Capture test evidence in the form of logs / screenshots from downstream systems/apps</t>
  </si>
  <si>
    <t>SITFTS-0295 De Energised Method A</t>
  </si>
  <si>
    <t>SITFTS0295- 12 De Energised</t>
  </si>
  <si>
    <t>Smart Import-Export MPAN with Consent Granularity = H – HH Consent Granted and Current Energisation Status of the MPAN is De-Energised</t>
  </si>
  <si>
    <t xml:space="preserve">MHHS-BR-DS-044
MHHS-BR-DS-047
MHHS-BR-DS-050
MHHS-BR-DS-052
MHHS-BR-DS-073
</t>
  </si>
  <si>
    <t xml:space="preserve">SDSC Receives Reading(s) / Consumption and prepares data for Settlement processing. 
</t>
  </si>
  <si>
    <t>Validate UTC Settlement Period Consumption 
In this instance there is 1 UTC Period of data missing for the UTC Settlement Day [D].</t>
  </si>
  <si>
    <t>SDS must validate UTC Period Level Consumption Data in line with the Smart Validation &amp; Estimation Method Statement
Styles
Cells
Add-ins
AnalyseData
E78
SDS must validate UTC Period Level Consumption Data in line with the Smart Validation &amp; Estimation Method Statement</t>
  </si>
  <si>
    <t>MHHS-BR-DS-084
MHHS-BR-DS-089
MHHS-BR-DS-092
METH007, ID-9663
METH001, ID-9100
METH001, ID-9088</t>
  </si>
  <si>
    <r>
      <rPr>
        <sz val="10"/>
        <color rgb="FF0F2147"/>
        <rFont val="Calibri"/>
        <family val="2"/>
      </rPr>
      <t xml:space="preserve">Data Service estimates consumption using Method Statement-
</t>
    </r>
    <r>
      <rPr>
        <b/>
        <sz val="10"/>
        <color rgb="FF0F2147"/>
        <rFont val="Calibri"/>
        <family val="2"/>
      </rPr>
      <t xml:space="preserve">Method A: SDS estimates data for smart Meter where there is one missing UTC period; DA is available (Import or Export)
</t>
    </r>
    <r>
      <rPr>
        <sz val="10"/>
        <color rgb="FF0F2147"/>
        <rFont val="Calibri"/>
        <family val="2"/>
      </rPr>
      <t xml:space="preserve">
where the following IF-021 Data Items are populated as:
</t>
    </r>
    <r>
      <rPr>
        <b/>
        <sz val="10"/>
        <color rgb="FF0F2147"/>
        <rFont val="Calibri"/>
        <family val="2"/>
      </rPr>
      <t xml:space="preserve">Settlement Period Quality Indicator = "A"  </t>
    </r>
  </si>
  <si>
    <t>Data Service calculates the Estimated Consumption using Cumulative Reading(s) and Consumption based on Method Statement A.
Confirms successful updates on downstream systems. 
Capture test evidence in the form of logs / screenshots from downstream systems/apps</t>
  </si>
  <si>
    <t>SITFTS0295- 13  De Energised</t>
  </si>
  <si>
    <t>SITFTS-0295 De Energised Method 1</t>
  </si>
  <si>
    <r>
      <rPr>
        <sz val="10"/>
        <color rgb="FF000000"/>
        <rFont val="Calibri"/>
        <family val="2"/>
      </rPr>
      <t xml:space="preserve">Data Service estimates consumption using Method Statement-
</t>
    </r>
    <r>
      <rPr>
        <b/>
        <sz val="10"/>
        <color rgb="FF000000"/>
        <rFont val="Calibri"/>
        <family val="2"/>
      </rPr>
      <t xml:space="preserve">Method 1: SDS estimates data for smart Meter where there is more than one missing UTC period; ADA Import 
and Export or ADC Import only is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"E1" 
</t>
    </r>
  </si>
  <si>
    <t>Data Service calculates the Estimated Consumption using Cumulative Reading(s) and Consumption based on Method Statement 1.
Confirms successful updates on downstream systems. 
Capture test evidence in the form of logs / screenshots from downstream systems/apps</t>
  </si>
  <si>
    <t>SITFTS0295-14 Adj Oride Rds Method 0</t>
  </si>
  <si>
    <t>SITFTS0295 14 Adj Oride Rds Method 0</t>
  </si>
  <si>
    <t>Override Readings  -  Start</t>
  </si>
  <si>
    <t>BP016</t>
  </si>
  <si>
    <t xml:space="preserve">500
 </t>
  </si>
  <si>
    <t>MHHS-BR-SU-111
MHHS-BR-SU-112
MHHS-BR-SU-113</t>
  </si>
  <si>
    <t>IF-041</t>
  </si>
  <si>
    <t>[ReadingOverride]</t>
  </si>
  <si>
    <t>Supplier Identifies that ‘Override Reading’ is required and issues an IF-041 to DIP</t>
  </si>
  <si>
    <t>SDSC, LDSO</t>
  </si>
  <si>
    <t>DIP sends PUB-041 to LDSO and Data Service</t>
  </si>
  <si>
    <t>MHHS-BR-LD-055</t>
  </si>
  <si>
    <t>PUB-041</t>
  </si>
  <si>
    <t>LDSO manages receipt of 'Override Reading'</t>
  </si>
  <si>
    <t>LDSO receives PUB-041  Override Reading and confirms successful updates on downstream systems. Capture test evidence in the form of logs / screenshots from downstream systems/apps</t>
  </si>
  <si>
    <t xml:space="preserve">6 Pre-Req </t>
  </si>
  <si>
    <t>MHHS-BR-DS-160</t>
  </si>
  <si>
    <t xml:space="preserve">SDSC </t>
  </si>
  <si>
    <t>Data Service manages receipt of PUB-041 'Override Reading'</t>
  </si>
  <si>
    <t>Supplier receives PUB-041  Override Reading and confirms successful updates on downstream systems. Capture test evidence in the form of logs / screenshots from downstream systems/apps</t>
  </si>
  <si>
    <t>BP0005</t>
  </si>
  <si>
    <t xml:space="preserve"> </t>
  </si>
  <si>
    <t xml:space="preserve">Data Service generates another valid reading dated after the Override Reading to be used in the Estimation Calculation. (See METH001 Method 0)
</t>
  </si>
  <si>
    <t>MHHS-BR-DS-084
MHHS-BR-DS-089
MHHS-BR-DS-092
METH001, ID-9090
METH001, ID-9056
METH001, ID-9240
METH001, ID-9282</t>
  </si>
  <si>
    <r>
      <rPr>
        <sz val="10"/>
        <color rgb="FF000000"/>
        <rFont val="Calibri"/>
        <family val="2"/>
      </rPr>
      <t xml:space="preserve">Data Service estimates consumption using Method Statement-
</t>
    </r>
    <r>
      <rPr>
        <b/>
        <sz val="10"/>
        <color rgb="FF000000"/>
        <rFont val="Calibri"/>
        <family val="2"/>
      </rPr>
      <t xml:space="preserve">Method 0: SDS processes Supplier provided ‘Agreed’ or ‘Override’ Readings and Consumption Amendments
</t>
    </r>
    <r>
      <rPr>
        <sz val="10"/>
        <color rgb="FF000000"/>
        <rFont val="Calibri"/>
        <family val="2"/>
      </rPr>
      <t xml:space="preserve">
where the following IF-021 Data Items are populated as:
</t>
    </r>
    <r>
      <rPr>
        <b/>
        <sz val="10"/>
        <color rgb="FF000000"/>
        <rFont val="Calibri"/>
        <family val="2"/>
      </rPr>
      <t>Settlement Period Quality Indicator = "E0"  
Supplier Consumption Amendment Reason Code to be populated</t>
    </r>
  </si>
  <si>
    <t>Data Service calculates the Estimated Consumption using previous Reading(s) and Load Shape Data based on Method Statement 0.
Confirms successful updates on downstream systems. 
Capture test evidence in the form of logs / screenshots from downstream systems/apps</t>
  </si>
  <si>
    <t>SITFTS0295-Adj Cons Amd Method 0</t>
  </si>
  <si>
    <r>
      <t xml:space="preserve">Smart MPAN with Consent Granularity = D- Daily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</si>
  <si>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Consumption Amendment  -  Start</t>
  </si>
  <si>
    <t>10
41</t>
  </si>
  <si>
    <t>MHHS-BR-SU-114
MHHS-BR-SU-115</t>
  </si>
  <si>
    <t>Supplier Identifies that Consumption Amendment is required and determines Volume and Consumption Period.
Consumption is determined to be Pre-RF.</t>
  </si>
  <si>
    <t>Supplier issues Consumption Amendment Request to Data Service</t>
  </si>
  <si>
    <t xml:space="preserve">40
50
</t>
  </si>
  <si>
    <t>MHHS-BR-SU-118</t>
  </si>
  <si>
    <t>IF-027</t>
  </si>
  <si>
    <t>[ConsumptionAmendment]</t>
  </si>
  <si>
    <t>Supplier then determines that the Consumption Amendment does meet the commercially agreed minimum threshold and issues the Revised SP Consumptions to the DIP via the IF-027.</t>
  </si>
  <si>
    <t>PUB-027</t>
  </si>
  <si>
    <t>DIP sends the PUB-027 to the Data Service</t>
  </si>
  <si>
    <t>Data Service receives the request and validates MPAN  Ownership</t>
  </si>
  <si>
    <t>70
80</t>
  </si>
  <si>
    <t>MHHS-BR-DS-162
MHHS-BR-DS-163</t>
  </si>
  <si>
    <t>PUB--027</t>
  </si>
  <si>
    <t>The Data Service receives the PUB-027 and validates the MPAN Ownership.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</si>
  <si>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</si>
  <si>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successfully performs the MPV Check</t>
  </si>
  <si>
    <t xml:space="preserve">7 Pre-Req </t>
  </si>
  <si>
    <t>85
90</t>
  </si>
  <si>
    <t>MHHS-BR-DS-164
MHHS-BR-DS-165</t>
  </si>
  <si>
    <t xml:space="preserve">The Data Service determines the revised SP Consumption for the Pre-RF Period and performs the MPV Validation Check.
Data Service validates that the UTC period Consumption Amendment data is in line with the relevant Method Statement. </t>
  </si>
  <si>
    <t xml:space="preserve">MHHS-BR-DS-077
 </t>
  </si>
  <si>
    <t>SITFTS-0295 Non Smart Method 6</t>
  </si>
  <si>
    <t>Receive Reading(s)</t>
  </si>
  <si>
    <t>D0010</t>
  </si>
  <si>
    <t xml:space="preserve">SDSC Receives Reading(s) and prepares data for Settlement processing. 
</t>
  </si>
  <si>
    <t>Data Service use the Data Generator to populate the D0010 record reflecting the Daily Cumulative Read.
Confirms successful updates on downstream systems. 
Capture test evidence in the form of logs / screenshots from downstream systems/apps.</t>
  </si>
  <si>
    <t xml:space="preserve">N/A
</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</si>
  <si>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</si>
  <si>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 xml:space="preserve">MHHS-BR-DS-084
MHHS-BR-DS-089
MHHS-BR-DS-092
METH001, ID-9106
</t>
  </si>
  <si>
    <r>
      <rPr>
        <sz val="10"/>
        <color rgb="FF000000"/>
        <rFont val="Calibri"/>
        <family val="2"/>
      </rPr>
      <t xml:space="preserve">Data Service estimates consumption using Method Statement-
</t>
    </r>
    <r>
      <rPr>
        <b/>
        <sz val="10"/>
        <color rgb="FF000000"/>
        <rFont val="Calibri"/>
        <family val="2"/>
      </rPr>
      <t xml:space="preserve">Method 6: SDS estimates for non-smart Meters with PMAs available (Import and Export)
</t>
    </r>
    <r>
      <rPr>
        <sz val="10"/>
        <color rgb="FF000000"/>
        <rFont val="Calibri"/>
        <family val="2"/>
      </rPr>
      <t xml:space="preserve">
where the following IF-021 Data Items are populated as:
</t>
    </r>
    <r>
      <rPr>
        <b/>
        <sz val="10"/>
        <color rgb="FF000000"/>
        <rFont val="Calibri"/>
        <family val="2"/>
      </rPr>
      <t xml:space="preserve">Settlement Period Quality Indicator = "E6"  
</t>
    </r>
    <r>
      <rPr>
        <sz val="10"/>
        <color rgb="FF000000"/>
        <rFont val="Calibri"/>
        <family val="2"/>
      </rPr>
      <t xml:space="preserve"> </t>
    </r>
  </si>
  <si>
    <t>Data Service calculates the Estimated Consumption using the Cumulative Readings and Load Shaping Data based on Method Statement 6.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</si>
</sst>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u/>
      <sz val="9"/>
      <color rgb="FF0070C0"/>
      <name val="Arial"/>
      <family val="2"/>
    </font>
    <font>
      <sz val="9"/>
      <color rgb="FF000000"/>
      <name val="Arial"/>
      <family val="2"/>
    </font>
    <font>
      <sz val="10"/>
      <color rgb="FF000000"/>
      <name val="Calibri"/>
      <family val="2"/>
    </font>
    <font>
      <b/>
      <sz val="9"/>
      <color rgb="FF000000"/>
      <name val="Arial"/>
      <family val="2"/>
    </font>
    <font>
      <sz val="10"/>
      <color rgb="FF000000"/>
      <name val="Calibri"/>
      <family val="2"/>
    </font>
    <font>
      <b/>
      <sz val="9"/>
      <color theme="1"/>
      <name val="Arial"/>
      <family val="2"/>
    </font>
    <font>
      <strike/>
      <sz val="10"/>
      <color theme="1"/>
      <name val="Calibri"/>
      <family val="2"/>
    </font>
    <font>
      <b/>
      <sz val="10"/>
      <color rgb="FF000000"/>
      <name val="Calibri"/>
      <family val="2"/>
    </font>
    <font>
      <strike/>
      <sz val="10"/>
      <color rgb="FF000000"/>
      <name val="Calibri"/>
      <family val="2"/>
    </font>
    <font>
      <b/>
      <strike/>
      <sz val="9"/>
      <color rgb="FF000000"/>
      <name val="Arial"/>
      <family val="2"/>
    </font>
    <font>
      <sz val="10"/>
      <color rgb="FF000000"/>
      <name val="Arial"/>
      <family val="2"/>
    </font>
    <font>
      <sz val="10"/>
      <color rgb="FFFF0000"/>
      <name val="Calibri"/>
      <family val="2"/>
    </font>
    <font>
      <u/>
      <sz val="10"/>
      <name val="Calibri"/>
      <family val="2"/>
    </font>
    <font>
      <b/>
      <sz val="10"/>
      <name val="Calibri"/>
      <family val="2"/>
    </font>
    <font>
      <strike/>
      <sz val="10"/>
      <name val="Calibri"/>
      <family val="2"/>
    </font>
    <font>
      <b/>
      <sz val="10"/>
      <color rgb="FFFF0000"/>
      <name val="Arial"/>
      <family val="2"/>
    </font>
    <font>
      <sz val="9"/>
      <color rgb="FFFF0000"/>
      <name val="Arial"/>
      <family val="2"/>
    </font>
    <font>
      <sz val="10"/>
      <color rgb="FF0F2147"/>
      <name val="Calibri"/>
      <family val="2"/>
    </font>
    <font>
      <b/>
      <sz val="10"/>
      <color rgb="FF0F2147"/>
      <name val="Calibri"/>
      <family val="2"/>
    </font>
    <font>
      <sz val="9"/>
      <color rgb="FF000000"/>
      <name val="Arial"/>
    </font>
    <font>
      <b/>
      <sz val="9"/>
      <color rgb="FF000000"/>
      <name val="Arial"/>
    </font>
    <font>
      <sz val="10"/>
      <color rgb="FF000000"/>
      <name val="Calibri"/>
    </font>
    <font>
      <b/>
      <sz val="9"/>
      <name val="Arial"/>
    </font>
    <font>
      <b/>
      <sz val="9"/>
      <color theme="1"/>
      <name val="Arial"/>
    </font>
    <font>
      <strike/>
      <sz val="9"/>
      <color rgb="FF000000"/>
      <name val="Arial"/>
      <family val="2"/>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CFE2F3"/>
        <bgColor indexed="64"/>
      </patternFill>
    </fill>
    <fill>
      <patternFill patternType="solid">
        <fgColor theme="1" tint="0.89999084444715716"/>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bottom style="thin">
        <color rgb="FF000000"/>
      </bottom>
      <diagonal/>
    </border>
    <border>
      <left style="thin">
        <color rgb="FF000000"/>
      </left>
      <right style="thin">
        <color rgb="FF000000"/>
      </right>
      <top style="thin">
        <color rgb="FFCCCCCC"/>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CCCCCC"/>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CCCCCC"/>
      </top>
      <bottom style="thin">
        <color rgb="FF000000"/>
      </bottom>
      <diagonal/>
    </border>
    <border>
      <left style="thin">
        <color rgb="FFCCCCCC"/>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6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1" xfId="0" applyNumberFormat="1" applyFont="1" applyBorder="1" applyAlignment="1">
      <alignment horizontal="left"/>
    </xf>
    <xf numFmtId="0" fontId="41" fillId="0" borderId="31" xfId="0" applyFont="1" applyBorder="1"/>
    <xf numFmtId="166" fontId="0" fillId="0" borderId="31" xfId="0" applyNumberFormat="1" applyBorder="1" applyAlignment="1">
      <alignment horizontal="left"/>
    </xf>
    <xf numFmtId="0" fontId="0" fillId="0" borderId="31" xfId="0" applyBorder="1"/>
    <xf numFmtId="166" fontId="0" fillId="0" borderId="0" xfId="0" applyNumberFormat="1" applyAlignment="1">
      <alignment horizontal="left"/>
    </xf>
    <xf numFmtId="0" fontId="0" fillId="36" borderId="0" xfId="0" applyFill="1"/>
    <xf numFmtId="49" fontId="48" fillId="14" borderId="31" xfId="0" applyNumberFormat="1" applyFont="1" applyFill="1" applyBorder="1" applyAlignment="1">
      <alignment horizontal="center"/>
    </xf>
    <xf numFmtId="0" fontId="0" fillId="0" borderId="0" xfId="0" applyAlignment="1">
      <alignment wrapText="1"/>
    </xf>
    <xf numFmtId="0" fontId="49" fillId="20" borderId="33" xfId="25" applyFont="1" applyBorder="1" applyAlignment="1">
      <alignment vertical="center"/>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4" fillId="29" borderId="0" xfId="103" applyFont="1" applyFill="1" applyAlignment="1">
      <alignment vertical="center"/>
    </xf>
    <xf numFmtId="0" fontId="44" fillId="29" borderId="0" xfId="103" applyFont="1" applyFill="1" applyAlignment="1">
      <alignment vertical="center"/>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0" fillId="0" borderId="31" xfId="0" applyBorder="1" applyAlignment="1">
      <alignment wrapText="1"/>
    </xf>
    <xf numFmtId="166" fontId="0" fillId="0" borderId="44" xfId="0" applyNumberFormat="1" applyBorder="1" applyAlignment="1">
      <alignment horizontal="left"/>
    </xf>
    <xf numFmtId="0" fontId="0" fillId="0" borderId="44" xfId="0" applyBorder="1"/>
    <xf numFmtId="0" fontId="0" fillId="0" borderId="44" xfId="0" applyBorder="1" applyAlignment="1">
      <alignment wrapText="1"/>
    </xf>
    <xf numFmtId="0" fontId="64" fillId="0" borderId="0" xfId="0" applyFont="1"/>
    <xf numFmtId="0" fontId="0" fillId="0" borderId="9" xfId="0" applyBorder="1" applyAlignment="1">
      <alignment horizontal="left" vertical="top" wrapText="1"/>
    </xf>
    <xf numFmtId="0" fontId="65" fillId="29" borderId="31" xfId="99" applyFont="1" applyFill="1" applyBorder="1" applyAlignment="1">
      <alignment vertical="top" wrapText="1"/>
    </xf>
    <xf numFmtId="0" fontId="0" fillId="0" borderId="31"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29" borderId="1" xfId="0" applyFill="1" applyBorder="1" applyAlignment="1">
      <alignment horizontal="left" vertical="top" wrapText="1"/>
    </xf>
    <xf numFmtId="0" fontId="44" fillId="29" borderId="1" xfId="104" applyFont="1" applyFill="1" applyBorder="1" applyAlignment="1">
      <alignment horizontal="center" vertical="top" wrapText="1"/>
    </xf>
    <xf numFmtId="0" fontId="65" fillId="29" borderId="0" xfId="99" applyFont="1" applyFill="1" applyAlignment="1">
      <alignment vertical="top" wrapText="1"/>
    </xf>
    <xf numFmtId="0" fontId="0" fillId="29" borderId="1" xfId="0" applyFill="1" applyBorder="1" applyAlignment="1">
      <alignment vertical="top" wrapText="1"/>
    </xf>
    <xf numFmtId="0" fontId="0" fillId="0" borderId="1" xfId="0" applyBorder="1" applyAlignment="1">
      <alignment vertical="top" wrapText="1"/>
    </xf>
    <xf numFmtId="0" fontId="65" fillId="29" borderId="0" xfId="103" applyFont="1" applyFill="1" applyAlignment="1">
      <alignment vertical="top" wrapText="1"/>
    </xf>
    <xf numFmtId="0" fontId="65" fillId="29" borderId="32" xfId="103" applyFont="1" applyFill="1" applyBorder="1" applyAlignment="1">
      <alignment vertical="top" wrapText="1"/>
    </xf>
    <xf numFmtId="0" fontId="0" fillId="29" borderId="44" xfId="0" applyFill="1" applyBorder="1" applyAlignment="1">
      <alignment horizontal="left" vertical="top" wrapText="1"/>
    </xf>
    <xf numFmtId="0" fontId="0" fillId="0" borderId="44" xfId="0" applyBorder="1" applyAlignment="1">
      <alignment horizontal="left" vertical="top" wrapText="1"/>
    </xf>
    <xf numFmtId="0" fontId="66" fillId="0" borderId="31" xfId="0" applyFont="1" applyBorder="1" applyAlignment="1">
      <alignment horizontal="left" vertical="top" wrapText="1"/>
    </xf>
    <xf numFmtId="164" fontId="0" fillId="29" borderId="1" xfId="103" applyNumberFormat="1" applyFont="1" applyFill="1" applyBorder="1" applyAlignment="1">
      <alignment horizontal="left" vertical="top" wrapText="1"/>
    </xf>
    <xf numFmtId="0" fontId="0" fillId="29" borderId="31" xfId="0" applyFill="1" applyBorder="1" applyAlignment="1">
      <alignment horizontal="left" vertical="top" wrapText="1"/>
    </xf>
    <xf numFmtId="0" fontId="0" fillId="29" borderId="34" xfId="0" applyFill="1" applyBorder="1" applyAlignment="1">
      <alignment horizontal="left" vertical="top" wrapText="1"/>
    </xf>
    <xf numFmtId="0" fontId="0" fillId="29" borderId="12" xfId="0" applyFill="1"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top" wrapText="1"/>
    </xf>
    <xf numFmtId="0" fontId="0" fillId="29" borderId="29" xfId="0" applyFill="1" applyBorder="1" applyAlignment="1">
      <alignment horizontal="left" vertical="top" wrapText="1"/>
    </xf>
    <xf numFmtId="0" fontId="66" fillId="0" borderId="32" xfId="0" applyFont="1" applyBorder="1" applyAlignment="1">
      <alignment horizontal="left" vertical="top" wrapText="1"/>
    </xf>
    <xf numFmtId="0" fontId="0" fillId="29" borderId="30" xfId="0" applyFill="1" applyBorder="1" applyAlignment="1">
      <alignment horizontal="left" vertical="top" wrapText="1"/>
    </xf>
    <xf numFmtId="0" fontId="62" fillId="0" borderId="44" xfId="0" applyFont="1" applyBorder="1" applyAlignment="1">
      <alignment wrapText="1"/>
    </xf>
    <xf numFmtId="0" fontId="61" fillId="29" borderId="0" xfId="99" applyFont="1" applyFill="1" applyAlignment="1">
      <alignment vertical="center" wrapText="1"/>
    </xf>
    <xf numFmtId="0" fontId="62" fillId="0" borderId="1" xfId="0" applyFont="1" applyBorder="1" applyAlignment="1">
      <alignment horizontal="left" vertical="top" wrapText="1"/>
    </xf>
    <xf numFmtId="0" fontId="61" fillId="29" borderId="0" xfId="103" applyFont="1" applyFill="1" applyAlignment="1">
      <alignment vertical="center"/>
    </xf>
    <xf numFmtId="0" fontId="62" fillId="29" borderId="1" xfId="0" applyFont="1" applyFill="1" applyBorder="1" applyAlignment="1">
      <alignment horizontal="left" vertical="top" wrapText="1"/>
    </xf>
    <xf numFmtId="0" fontId="61" fillId="29" borderId="0" xfId="103" applyFont="1" applyFill="1" applyAlignment="1">
      <alignment vertical="center" wrapText="1"/>
    </xf>
    <xf numFmtId="0" fontId="63" fillId="29" borderId="32" xfId="103" applyFont="1" applyFill="1" applyBorder="1" applyAlignment="1">
      <alignment vertical="top" wrapText="1"/>
    </xf>
    <xf numFmtId="0" fontId="59" fillId="29" borderId="1" xfId="104" applyFont="1" applyFill="1" applyBorder="1" applyAlignment="1">
      <alignment horizontal="center" vertical="top" wrapText="1"/>
    </xf>
    <xf numFmtId="0" fontId="63" fillId="29" borderId="0" xfId="103" applyFont="1" applyFill="1" applyAlignment="1">
      <alignment vertical="top" wrapText="1"/>
    </xf>
    <xf numFmtId="0" fontId="62" fillId="29" borderId="44" xfId="0" applyFont="1" applyFill="1" applyBorder="1" applyAlignment="1">
      <alignment horizontal="left" vertical="top" wrapText="1"/>
    </xf>
    <xf numFmtId="0" fontId="68" fillId="0" borderId="31" xfId="0" applyFont="1" applyBorder="1" applyAlignment="1">
      <alignment horizontal="left" vertical="top" wrapText="1"/>
    </xf>
    <xf numFmtId="0" fontId="62" fillId="0" borderId="44" xfId="0" applyFont="1" applyBorder="1" applyAlignment="1">
      <alignment horizontal="left" vertical="top" wrapText="1"/>
    </xf>
    <xf numFmtId="0" fontId="61" fillId="29" borderId="0" xfId="99" applyFont="1" applyFill="1" applyAlignment="1">
      <alignment vertical="center"/>
    </xf>
    <xf numFmtId="0" fontId="67" fillId="29" borderId="31" xfId="0" applyFont="1" applyFill="1" applyBorder="1" applyAlignment="1">
      <alignment horizontal="left" vertical="top" wrapText="1"/>
    </xf>
    <xf numFmtId="0" fontId="62" fillId="29" borderId="31" xfId="0" applyFont="1" applyFill="1" applyBorder="1" applyAlignment="1">
      <alignment horizontal="left" vertical="top" wrapText="1"/>
    </xf>
    <xf numFmtId="0" fontId="62" fillId="0" borderId="29" xfId="0" applyFont="1" applyBorder="1" applyAlignment="1">
      <alignment horizontal="left" vertical="top" wrapText="1"/>
    </xf>
    <xf numFmtId="0" fontId="62" fillId="0" borderId="1" xfId="0" applyFont="1" applyBorder="1" applyAlignment="1">
      <alignment vertical="top" wrapText="1"/>
    </xf>
    <xf numFmtId="0" fontId="69" fillId="29" borderId="0" xfId="103" applyFont="1" applyFill="1" applyAlignment="1">
      <alignment vertical="top" wrapText="1"/>
    </xf>
    <xf numFmtId="0" fontId="61" fillId="29" borderId="0" xfId="105" applyFont="1" applyFill="1" applyAlignment="1">
      <alignment vertical="center"/>
    </xf>
    <xf numFmtId="0" fontId="70" fillId="0" borderId="39" xfId="0" applyFont="1" applyBorder="1" applyAlignment="1">
      <alignment wrapText="1" readingOrder="1"/>
    </xf>
    <xf numFmtId="0" fontId="70" fillId="0" borderId="39" xfId="0" applyFont="1" applyBorder="1" applyAlignment="1">
      <alignment readingOrder="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49" fillId="20" borderId="12" xfId="25" applyFont="1" applyBorder="1" applyAlignment="1">
      <alignment vertical="center" wrapText="1"/>
    </xf>
    <xf numFmtId="0" fontId="44" fillId="33" borderId="10" xfId="64" applyFont="1" applyFill="1" applyBorder="1" applyAlignment="1">
      <alignment horizontal="center" vertical="center" wrapText="1"/>
    </xf>
    <xf numFmtId="0" fontId="54" fillId="33" borderId="12" xfId="0" applyFont="1" applyFill="1" applyBorder="1" applyAlignment="1">
      <alignment vertical="center" wrapText="1"/>
    </xf>
    <xf numFmtId="0" fontId="0" fillId="0" borderId="1" xfId="0" applyBorder="1"/>
    <xf numFmtId="166" fontId="0" fillId="0" borderId="57" xfId="0" applyNumberFormat="1" applyBorder="1" applyAlignment="1">
      <alignment horizontal="left"/>
    </xf>
    <xf numFmtId="0" fontId="0" fillId="0" borderId="1" xfId="0" applyBorder="1" applyAlignment="1">
      <alignment horizontal="left"/>
    </xf>
    <xf numFmtId="0" fontId="54" fillId="33" borderId="1" xfId="64" applyFont="1" applyFill="1" applyBorder="1" applyAlignment="1">
      <alignment horizontal="center" vertical="center" wrapText="1"/>
    </xf>
    <xf numFmtId="0" fontId="72" fillId="33" borderId="1" xfId="55" applyFont="1" applyFill="1" applyBorder="1" applyAlignment="1">
      <alignment horizontal="center" vertical="center" wrapText="1"/>
    </xf>
    <xf numFmtId="0" fontId="25" fillId="0" borderId="1" xfId="0" applyFont="1" applyBorder="1" applyAlignment="1">
      <alignment horizontal="left" vertical="top" wrapText="1"/>
    </xf>
    <xf numFmtId="0" fontId="55" fillId="29" borderId="31" xfId="99" applyFont="1" applyFill="1" applyBorder="1" applyAlignment="1">
      <alignment vertical="top" wrapText="1"/>
    </xf>
    <xf numFmtId="0" fontId="25" fillId="0" borderId="31" xfId="0" applyFont="1" applyBorder="1" applyAlignment="1">
      <alignment horizontal="left" vertical="top" wrapText="1"/>
    </xf>
    <xf numFmtId="0" fontId="25" fillId="0" borderId="12" xfId="0" applyFont="1" applyBorder="1" applyAlignment="1">
      <alignment horizontal="left" vertical="top" wrapText="1"/>
    </xf>
    <xf numFmtId="0" fontId="25" fillId="29" borderId="1" xfId="0" applyFont="1" applyFill="1" applyBorder="1" applyAlignment="1">
      <alignment horizontal="left" vertical="top" wrapText="1"/>
    </xf>
    <xf numFmtId="0" fontId="55" fillId="29" borderId="0" xfId="103" applyFont="1" applyFill="1" applyAlignment="1">
      <alignment vertical="top" wrapText="1"/>
    </xf>
    <xf numFmtId="0" fontId="25" fillId="29" borderId="12" xfId="0" applyFont="1" applyFill="1" applyBorder="1" applyAlignment="1">
      <alignment horizontal="left" vertical="top" wrapText="1"/>
    </xf>
    <xf numFmtId="164" fontId="25" fillId="29" borderId="1" xfId="103" applyNumberFormat="1" applyFont="1" applyFill="1" applyBorder="1" applyAlignment="1">
      <alignment horizontal="left" vertical="top" wrapText="1"/>
    </xf>
    <xf numFmtId="0" fontId="25" fillId="0" borderId="30" xfId="0" applyFont="1" applyBorder="1" applyAlignment="1">
      <alignment horizontal="left" vertical="top" wrapText="1"/>
    </xf>
    <xf numFmtId="0" fontId="25" fillId="0" borderId="29" xfId="0" applyFont="1" applyBorder="1" applyAlignment="1">
      <alignment horizontal="left" vertical="top" wrapText="1"/>
    </xf>
    <xf numFmtId="0" fontId="25" fillId="29" borderId="29" xfId="0" applyFont="1" applyFill="1" applyBorder="1" applyAlignment="1">
      <alignment horizontal="left" vertical="top" wrapText="1"/>
    </xf>
    <xf numFmtId="0" fontId="25" fillId="0" borderId="9" xfId="0" applyFont="1" applyBorder="1" applyAlignment="1">
      <alignment horizontal="left" vertical="top" wrapText="1"/>
    </xf>
    <xf numFmtId="0" fontId="55" fillId="29" borderId="32" xfId="103" applyFont="1" applyFill="1" applyBorder="1" applyAlignment="1">
      <alignment vertical="top" wrapText="1"/>
    </xf>
    <xf numFmtId="0" fontId="25" fillId="0" borderId="1" xfId="0" applyFont="1" applyBorder="1" applyAlignment="1">
      <alignment vertical="top" wrapText="1"/>
    </xf>
    <xf numFmtId="0" fontId="25" fillId="29" borderId="30" xfId="0" applyFont="1" applyFill="1" applyBorder="1" applyAlignment="1">
      <alignment horizontal="left" vertical="top" wrapText="1"/>
    </xf>
    <xf numFmtId="0" fontId="25" fillId="29" borderId="31" xfId="0" applyFont="1" applyFill="1" applyBorder="1" applyAlignment="1">
      <alignment horizontal="left" vertical="top" wrapText="1"/>
    </xf>
    <xf numFmtId="0" fontId="25" fillId="29" borderId="44" xfId="0" applyFont="1" applyFill="1" applyBorder="1" applyAlignment="1">
      <alignment horizontal="left" vertical="top" wrapText="1"/>
    </xf>
    <xf numFmtId="0" fontId="25" fillId="0" borderId="44" xfId="0" applyFont="1" applyBorder="1" applyAlignment="1">
      <alignment horizontal="left" vertical="top" wrapText="1"/>
    </xf>
    <xf numFmtId="0" fontId="74" fillId="0" borderId="31" xfId="0" applyFont="1" applyBorder="1" applyAlignment="1">
      <alignment horizontal="left" vertical="top" wrapText="1"/>
    </xf>
    <xf numFmtId="0" fontId="25" fillId="29" borderId="34" xfId="0" applyFont="1" applyFill="1" applyBorder="1" applyAlignment="1">
      <alignment horizontal="left" vertical="top" wrapText="1"/>
    </xf>
    <xf numFmtId="164" fontId="25" fillId="29" borderId="1" xfId="105" applyNumberFormat="1" applyFont="1" applyFill="1" applyBorder="1" applyAlignment="1">
      <alignment horizontal="left" vertical="top" wrapText="1"/>
    </xf>
    <xf numFmtId="0" fontId="0" fillId="0" borderId="58" xfId="0" applyBorder="1"/>
    <xf numFmtId="0" fontId="0" fillId="0" borderId="1" xfId="0" applyBorder="1" applyAlignment="1">
      <alignment wrapText="1"/>
    </xf>
    <xf numFmtId="166" fontId="62" fillId="0" borderId="44" xfId="0" applyNumberFormat="1" applyFont="1" applyBorder="1" applyAlignment="1">
      <alignment horizontal="left"/>
    </xf>
    <xf numFmtId="0" fontId="62" fillId="0" borderId="44" xfId="0" applyFont="1" applyBorder="1"/>
    <xf numFmtId="0" fontId="59" fillId="29" borderId="0" xfId="99" applyFont="1" applyFill="1" applyAlignment="1">
      <alignment horizontal="left" vertical="center" wrapText="1"/>
    </xf>
    <xf numFmtId="0" fontId="46" fillId="0" borderId="35" xfId="0" applyFont="1" applyBorder="1" applyAlignment="1">
      <alignment readingOrder="1"/>
    </xf>
    <xf numFmtId="0" fontId="46" fillId="0" borderId="49" xfId="0" applyFont="1" applyBorder="1" applyAlignment="1">
      <alignment readingOrder="1"/>
    </xf>
    <xf numFmtId="0" fontId="46" fillId="0" borderId="36" xfId="0" applyFont="1" applyBorder="1" applyAlignment="1">
      <alignment wrapText="1" readingOrder="1"/>
    </xf>
    <xf numFmtId="0" fontId="50" fillId="35" borderId="42" xfId="0" applyFont="1" applyFill="1" applyBorder="1" applyAlignment="1">
      <alignment wrapText="1" readingOrder="1"/>
    </xf>
    <xf numFmtId="0" fontId="50" fillId="35" borderId="37" xfId="0" applyFont="1" applyFill="1" applyBorder="1" applyAlignment="1">
      <alignment wrapText="1" readingOrder="1"/>
    </xf>
    <xf numFmtId="0" fontId="50" fillId="35" borderId="38" xfId="0" applyFont="1" applyFill="1" applyBorder="1" applyAlignment="1">
      <alignment wrapText="1" readingOrder="1"/>
    </xf>
    <xf numFmtId="0" fontId="50" fillId="35" borderId="38" xfId="0" applyFont="1" applyFill="1" applyBorder="1" applyAlignment="1">
      <alignment readingOrder="1"/>
    </xf>
    <xf numFmtId="0" fontId="50" fillId="35" borderId="39" xfId="0" applyFont="1" applyFill="1" applyBorder="1" applyAlignment="1">
      <alignment wrapText="1" readingOrder="1"/>
    </xf>
    <xf numFmtId="0" fontId="50" fillId="35" borderId="31" xfId="0" applyFont="1" applyFill="1" applyBorder="1" applyAlignment="1">
      <alignment horizontal="center" vertical="center" wrapText="1" readingOrder="1"/>
    </xf>
    <xf numFmtId="0" fontId="50" fillId="35" borderId="48" xfId="0" applyFont="1" applyFill="1" applyBorder="1" applyAlignment="1">
      <alignment wrapText="1" readingOrder="1"/>
    </xf>
    <xf numFmtId="0" fontId="50" fillId="35" borderId="31" xfId="0" applyFont="1" applyFill="1" applyBorder="1" applyAlignment="1">
      <alignment wrapText="1" readingOrder="1"/>
    </xf>
    <xf numFmtId="0" fontId="50" fillId="14" borderId="40" xfId="0" applyFont="1" applyFill="1" applyBorder="1" applyAlignment="1">
      <alignment readingOrder="1"/>
    </xf>
    <xf numFmtId="0" fontId="50" fillId="14" borderId="38" xfId="0" applyFont="1" applyFill="1" applyBorder="1" applyAlignment="1">
      <alignment horizontal="center" readingOrder="1"/>
    </xf>
    <xf numFmtId="0" fontId="46" fillId="0" borderId="38" xfId="0" applyFont="1" applyBorder="1" applyAlignment="1">
      <alignment readingOrder="1"/>
    </xf>
    <xf numFmtId="0" fontId="46" fillId="0" borderId="31" xfId="0" applyFont="1" applyBorder="1" applyAlignment="1">
      <alignment wrapText="1" readingOrder="1"/>
    </xf>
    <xf numFmtId="0" fontId="46" fillId="0" borderId="48" xfId="0" applyFont="1" applyBorder="1" applyAlignment="1">
      <alignment wrapText="1" readingOrder="1"/>
    </xf>
    <xf numFmtId="0" fontId="46" fillId="0" borderId="31" xfId="0" applyFont="1" applyBorder="1" applyAlignment="1">
      <alignment readingOrder="1"/>
    </xf>
    <xf numFmtId="0" fontId="50" fillId="14" borderId="39" xfId="0" applyFont="1" applyFill="1" applyBorder="1" applyAlignment="1">
      <alignment horizontal="center" readingOrder="1"/>
    </xf>
    <xf numFmtId="0" fontId="46" fillId="0" borderId="43" xfId="0" applyFont="1" applyBorder="1" applyAlignment="1">
      <alignment wrapText="1" readingOrder="1"/>
    </xf>
    <xf numFmtId="0" fontId="46" fillId="0" borderId="40" xfId="0" applyFont="1" applyBorder="1" applyAlignment="1">
      <alignment readingOrder="1"/>
    </xf>
    <xf numFmtId="0" fontId="46" fillId="0" borderId="41" xfId="0" applyFont="1" applyBorder="1" applyAlignment="1">
      <alignment readingOrder="1"/>
    </xf>
    <xf numFmtId="0" fontId="63" fillId="29" borderId="31" xfId="99" applyFont="1" applyFill="1" applyBorder="1" applyAlignment="1">
      <alignment vertical="top" wrapText="1"/>
    </xf>
    <xf numFmtId="0" fontId="62" fillId="0" borderId="31" xfId="0" applyFont="1" applyBorder="1" applyAlignment="1">
      <alignment horizontal="left" vertical="top" wrapText="1"/>
    </xf>
    <xf numFmtId="0" fontId="62" fillId="0" borderId="12" xfId="0" applyFont="1" applyBorder="1" applyAlignment="1">
      <alignment horizontal="left" vertical="top" wrapText="1"/>
    </xf>
    <xf numFmtId="0" fontId="59" fillId="29" borderId="0" xfId="99" applyFont="1" applyFill="1" applyAlignment="1">
      <alignment vertical="center" wrapText="1"/>
    </xf>
    <xf numFmtId="0" fontId="63" fillId="29" borderId="0" xfId="99" applyFont="1" applyFill="1" applyAlignment="1">
      <alignment vertical="top" wrapText="1"/>
    </xf>
    <xf numFmtId="0" fontId="62" fillId="0" borderId="9" xfId="0" applyFont="1" applyBorder="1" applyAlignment="1">
      <alignment horizontal="left" vertical="top" wrapText="1"/>
    </xf>
    <xf numFmtId="0" fontId="59" fillId="29" borderId="0" xfId="103" applyFont="1" applyFill="1" applyAlignment="1">
      <alignment vertical="center"/>
    </xf>
    <xf numFmtId="0" fontId="62" fillId="37" borderId="0" xfId="0" applyFont="1" applyFill="1" applyAlignment="1">
      <alignment horizontal="left" vertical="top" readingOrder="1"/>
    </xf>
    <xf numFmtId="0" fontId="62" fillId="37" borderId="37" xfId="0" applyFont="1" applyFill="1" applyBorder="1" applyAlignment="1">
      <alignment horizontal="left" vertical="top" readingOrder="1"/>
    </xf>
    <xf numFmtId="0" fontId="62" fillId="29" borderId="1" xfId="0" applyFont="1" applyFill="1" applyBorder="1" applyAlignment="1">
      <alignment vertical="top" wrapText="1"/>
    </xf>
    <xf numFmtId="0" fontId="62" fillId="29" borderId="12" xfId="0" applyFont="1" applyFill="1" applyBorder="1" applyAlignment="1">
      <alignment horizontal="left" vertical="top" wrapText="1"/>
    </xf>
    <xf numFmtId="164" fontId="62" fillId="29" borderId="1" xfId="103" applyNumberFormat="1" applyFont="1" applyFill="1" applyBorder="1" applyAlignment="1">
      <alignment horizontal="left" vertical="top" wrapText="1"/>
    </xf>
    <xf numFmtId="0" fontId="62" fillId="29" borderId="30" xfId="0" applyFont="1" applyFill="1" applyBorder="1" applyAlignment="1">
      <alignment horizontal="left" vertical="top" wrapText="1"/>
    </xf>
    <xf numFmtId="0" fontId="62" fillId="29" borderId="29" xfId="0" applyFont="1" applyFill="1" applyBorder="1" applyAlignment="1">
      <alignment horizontal="left" vertical="top" wrapText="1"/>
    </xf>
    <xf numFmtId="0" fontId="59" fillId="29" borderId="0" xfId="99" applyFont="1" applyFill="1" applyAlignment="1">
      <alignment vertical="center"/>
    </xf>
    <xf numFmtId="0" fontId="62" fillId="29" borderId="34" xfId="0" applyFont="1" applyFill="1" applyBorder="1" applyAlignment="1">
      <alignment horizontal="left" vertical="top" wrapText="1"/>
    </xf>
    <xf numFmtId="0" fontId="62" fillId="0" borderId="32" xfId="0" applyFont="1" applyBorder="1" applyAlignment="1">
      <alignment horizontal="left" vertical="top" wrapText="1"/>
    </xf>
    <xf numFmtId="0" fontId="59" fillId="29" borderId="0" xfId="99" applyFont="1" applyFill="1" applyAlignment="1">
      <alignment horizontal="center" vertical="center"/>
    </xf>
    <xf numFmtId="0" fontId="62" fillId="0" borderId="30" xfId="0" applyFont="1" applyBorder="1" applyAlignment="1">
      <alignment horizontal="left" vertical="top" wrapText="1"/>
    </xf>
    <xf numFmtId="0" fontId="40" fillId="0" borderId="29" xfId="0" applyFont="1" applyBorder="1" applyAlignment="1">
      <alignment horizontal="left" vertical="top" wrapText="1"/>
    </xf>
    <xf numFmtId="0" fontId="40" fillId="37" borderId="45" xfId="0" applyFont="1" applyFill="1" applyBorder="1" applyAlignment="1">
      <alignment horizontal="left" vertical="top" readingOrder="1"/>
    </xf>
    <xf numFmtId="0" fontId="40" fillId="29" borderId="31" xfId="0" applyFont="1" applyFill="1" applyBorder="1" applyAlignment="1">
      <alignment horizontal="left" vertical="top" wrapText="1"/>
    </xf>
    <xf numFmtId="0" fontId="40" fillId="29" borderId="29" xfId="0" applyFont="1" applyFill="1" applyBorder="1" applyAlignment="1">
      <alignment horizontal="left" vertical="top" wrapText="1"/>
    </xf>
    <xf numFmtId="0" fontId="40" fillId="37" borderId="0" xfId="0" applyFont="1" applyFill="1" applyAlignment="1">
      <alignment horizontal="left" vertical="top" readingOrder="1"/>
    </xf>
    <xf numFmtId="0" fontId="40" fillId="37" borderId="37" xfId="0" applyFont="1" applyFill="1" applyBorder="1" applyAlignment="1">
      <alignment horizontal="left" vertical="top" readingOrder="1"/>
    </xf>
    <xf numFmtId="0" fontId="40" fillId="29" borderId="1" xfId="0" applyFont="1" applyFill="1" applyBorder="1" applyAlignment="1">
      <alignment horizontal="left" vertical="top" wrapText="1"/>
    </xf>
    <xf numFmtId="0" fontId="40" fillId="0" borderId="1" xfId="0" applyFont="1" applyBorder="1" applyAlignment="1">
      <alignment vertical="top" wrapText="1"/>
    </xf>
    <xf numFmtId="0" fontId="40" fillId="29" borderId="44" xfId="0" applyFont="1" applyFill="1" applyBorder="1" applyAlignment="1">
      <alignment horizontal="left" vertical="top" wrapText="1"/>
    </xf>
    <xf numFmtId="0" fontId="63" fillId="29" borderId="46" xfId="99" applyFont="1" applyFill="1" applyBorder="1" applyAlignment="1">
      <alignment vertical="top" wrapText="1"/>
    </xf>
    <xf numFmtId="0" fontId="63" fillId="29" borderId="31" xfId="103" applyFont="1" applyFill="1" applyBorder="1" applyAlignment="1">
      <alignment vertical="top" wrapText="1"/>
    </xf>
    <xf numFmtId="0" fontId="59" fillId="29" borderId="0" xfId="103" applyFont="1" applyFill="1" applyAlignment="1">
      <alignment vertical="center" wrapText="1"/>
    </xf>
    <xf numFmtId="0" fontId="59" fillId="29" borderId="0" xfId="103" applyFont="1" applyFill="1" applyAlignment="1">
      <alignment vertical="top" wrapText="1"/>
    </xf>
    <xf numFmtId="0" fontId="62" fillId="29" borderId="0" xfId="0" applyFont="1" applyFill="1" applyAlignment="1">
      <alignment horizontal="left" vertical="top" wrapText="1"/>
    </xf>
    <xf numFmtId="0" fontId="62" fillId="29" borderId="28" xfId="0" applyFont="1" applyFill="1" applyBorder="1" applyAlignment="1">
      <alignment horizontal="left" vertical="top" wrapText="1"/>
    </xf>
    <xf numFmtId="0" fontId="62" fillId="0" borderId="28" xfId="0" applyFont="1" applyBorder="1" applyAlignment="1">
      <alignment horizontal="left" vertical="top" wrapText="1"/>
    </xf>
    <xf numFmtId="0" fontId="63" fillId="29" borderId="44" xfId="99" applyFont="1" applyFill="1" applyBorder="1" applyAlignment="1">
      <alignment vertical="top" wrapText="1"/>
    </xf>
    <xf numFmtId="0" fontId="63" fillId="29" borderId="50" xfId="103" applyFont="1" applyFill="1" applyBorder="1" applyAlignment="1">
      <alignment vertical="top" wrapText="1"/>
    </xf>
    <xf numFmtId="0" fontId="59" fillId="29" borderId="1" xfId="106" applyFont="1" applyFill="1" applyBorder="1" applyAlignment="1">
      <alignment horizontal="center" vertical="top" wrapText="1"/>
    </xf>
    <xf numFmtId="0" fontId="59" fillId="29" borderId="0" xfId="105" applyFont="1" applyFill="1" applyAlignment="1">
      <alignment vertical="center" wrapText="1"/>
    </xf>
    <xf numFmtId="0" fontId="63" fillId="29" borderId="47" xfId="103" applyFont="1" applyFill="1" applyBorder="1" applyAlignment="1">
      <alignment vertical="top" wrapText="1"/>
    </xf>
    <xf numFmtId="0" fontId="59" fillId="29" borderId="0" xfId="105" applyFont="1" applyFill="1" applyAlignment="1">
      <alignment vertical="center"/>
    </xf>
    <xf numFmtId="0" fontId="75" fillId="14" borderId="38" xfId="0" applyFont="1" applyFill="1" applyBorder="1" applyAlignment="1">
      <alignment horizontal="center" readingOrder="1"/>
    </xf>
    <xf numFmtId="0" fontId="71" fillId="0" borderId="0" xfId="0" applyFont="1"/>
    <xf numFmtId="0" fontId="77" fillId="0" borderId="31" xfId="0" applyFont="1" applyBorder="1" applyAlignment="1">
      <alignment horizontal="left" vertical="top" wrapText="1"/>
    </xf>
    <xf numFmtId="0" fontId="77" fillId="0" borderId="44" xfId="0" applyFont="1" applyBorder="1" applyAlignment="1">
      <alignment horizontal="left" vertical="top" wrapText="1"/>
    </xf>
    <xf numFmtId="166" fontId="62" fillId="0" borderId="57" xfId="0" applyNumberFormat="1" applyFont="1" applyBorder="1" applyAlignment="1">
      <alignment horizontal="left"/>
    </xf>
    <xf numFmtId="0" fontId="62" fillId="0" borderId="1" xfId="0" applyFont="1" applyBorder="1"/>
    <xf numFmtId="0" fontId="62" fillId="0" borderId="58" xfId="0" applyFont="1" applyBorder="1"/>
    <xf numFmtId="0" fontId="62" fillId="0" borderId="1" xfId="0" applyFont="1" applyBorder="1" applyAlignment="1">
      <alignment horizontal="left"/>
    </xf>
    <xf numFmtId="0" fontId="62" fillId="0" borderId="1" xfId="0" applyFont="1" applyBorder="1" applyAlignment="1">
      <alignment wrapText="1"/>
    </xf>
    <xf numFmtId="166" fontId="0" fillId="0" borderId="59" xfId="0" applyNumberFormat="1" applyBorder="1" applyAlignment="1">
      <alignment horizontal="left"/>
    </xf>
    <xf numFmtId="0" fontId="0" fillId="0" borderId="29" xfId="0" applyBorder="1"/>
    <xf numFmtId="0" fontId="0" fillId="0" borderId="60" xfId="0" applyBorder="1"/>
    <xf numFmtId="0" fontId="0" fillId="0" borderId="29" xfId="0" applyBorder="1" applyAlignment="1">
      <alignment horizontal="left"/>
    </xf>
    <xf numFmtId="0" fontId="0" fillId="0" borderId="29" xfId="0" applyBorder="1" applyAlignment="1">
      <alignment wrapText="1"/>
    </xf>
    <xf numFmtId="0" fontId="62" fillId="33" borderId="1" xfId="55" applyFont="1" applyFill="1" applyBorder="1" applyAlignment="1">
      <alignment horizontal="center" vertical="center" wrapText="1"/>
    </xf>
    <xf numFmtId="0" fontId="79" fillId="29" borderId="1" xfId="104" applyFont="1" applyFill="1" applyBorder="1" applyAlignment="1">
      <alignment horizontal="center" vertical="top" wrapText="1"/>
    </xf>
    <xf numFmtId="0" fontId="0" fillId="0" borderId="46" xfId="0" applyBorder="1" applyAlignment="1">
      <alignment wrapText="1"/>
    </xf>
    <xf numFmtId="0" fontId="0" fillId="0" borderId="50" xfId="0" applyBorder="1"/>
    <xf numFmtId="0" fontId="0" fillId="0" borderId="34" xfId="0" applyBorder="1"/>
    <xf numFmtId="166" fontId="0" fillId="0" borderId="50" xfId="0" applyNumberFormat="1" applyBorder="1" applyAlignment="1">
      <alignment horizontal="left"/>
    </xf>
    <xf numFmtId="0" fontId="63" fillId="29" borderId="1" xfId="104" applyFont="1" applyFill="1" applyBorder="1" applyAlignment="1">
      <alignment horizontal="center" vertical="top" wrapText="1"/>
    </xf>
    <xf numFmtId="0" fontId="80" fillId="29" borderId="1" xfId="104" applyFont="1" applyFill="1" applyBorder="1" applyAlignment="1">
      <alignment horizontal="center" vertical="top" wrapText="1"/>
    </xf>
    <xf numFmtId="0" fontId="81" fillId="33" borderId="1" xfId="55" applyFont="1" applyFill="1" applyBorder="1" applyAlignment="1">
      <alignment horizontal="center" vertical="center" wrapText="1"/>
    </xf>
    <xf numFmtId="0" fontId="65" fillId="29" borderId="1" xfId="104" applyFont="1" applyFill="1" applyBorder="1" applyAlignment="1">
      <alignment horizontal="center" vertical="top" wrapText="1"/>
    </xf>
    <xf numFmtId="0" fontId="80" fillId="29" borderId="31" xfId="99" applyFont="1" applyFill="1" applyBorder="1" applyAlignment="1">
      <alignment vertical="top" wrapText="1"/>
    </xf>
    <xf numFmtId="0" fontId="82" fillId="29" borderId="31" xfId="99" applyFont="1" applyFill="1" applyBorder="1" applyAlignment="1">
      <alignment vertical="top" wrapText="1"/>
    </xf>
    <xf numFmtId="0" fontId="83" fillId="29" borderId="31" xfId="99" applyFont="1" applyFill="1" applyBorder="1" applyAlignment="1">
      <alignment vertical="top" wrapText="1"/>
    </xf>
    <xf numFmtId="0" fontId="80" fillId="29" borderId="46" xfId="99" applyFont="1" applyFill="1" applyBorder="1" applyAlignment="1">
      <alignment vertical="top" wrapText="1"/>
    </xf>
    <xf numFmtId="0" fontId="81" fillId="0" borderId="1" xfId="0" applyFont="1" applyBorder="1" applyAlignment="1">
      <alignment horizontal="left" vertical="top" wrapText="1"/>
    </xf>
    <xf numFmtId="166" fontId="62" fillId="0" borderId="31" xfId="0" applyNumberFormat="1" applyFont="1" applyBorder="1" applyAlignment="1">
      <alignment horizontal="left" vertical="top" wrapText="1"/>
    </xf>
    <xf numFmtId="0" fontId="62" fillId="0" borderId="31" xfId="0" applyFont="1" applyBorder="1" applyAlignment="1">
      <alignment vertical="top" wrapText="1"/>
    </xf>
    <xf numFmtId="0" fontId="62" fillId="0" borderId="0" xfId="0" applyFont="1" applyAlignment="1">
      <alignment vertical="top" wrapText="1"/>
    </xf>
    <xf numFmtId="0" fontId="81" fillId="29" borderId="29" xfId="0" applyFont="1" applyFill="1" applyBorder="1" applyAlignment="1">
      <alignment horizontal="left" vertical="top" wrapText="1"/>
    </xf>
    <xf numFmtId="0" fontId="81" fillId="29" borderId="31" xfId="0" applyFont="1" applyFill="1" applyBorder="1" applyAlignment="1">
      <alignment horizontal="left" vertical="top" wrapText="1"/>
    </xf>
    <xf numFmtId="0" fontId="79" fillId="33" borderId="1" xfId="0"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31" xfId="103" applyFont="1" applyFill="1" applyBorder="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9" fillId="29" borderId="1" xfId="99" applyFont="1" applyFill="1" applyBorder="1" applyAlignment="1">
      <alignment horizontal="left" vertical="center" wrapText="1"/>
    </xf>
    <xf numFmtId="0" fontId="50" fillId="35" borderId="32" xfId="0" applyFont="1" applyFill="1" applyBorder="1" applyAlignment="1">
      <alignment horizontal="center" readingOrder="1"/>
    </xf>
    <xf numFmtId="0" fontId="50" fillId="35" borderId="33" xfId="0" applyFont="1" applyFill="1" applyBorder="1" applyAlignment="1">
      <alignment horizontal="center" readingOrder="1"/>
    </xf>
    <xf numFmtId="0" fontId="50" fillId="35" borderId="34" xfId="0" applyFont="1" applyFill="1" applyBorder="1" applyAlignment="1">
      <alignment horizontal="center" readingOrder="1"/>
    </xf>
    <xf numFmtId="0" fontId="49" fillId="20" borderId="31" xfId="25" applyFont="1" applyBorder="1" applyAlignment="1">
      <alignment horizontal="center" vertical="center" wrapText="1"/>
    </xf>
    <xf numFmtId="0" fontId="54" fillId="33" borderId="31" xfId="0" applyFont="1" applyFill="1" applyBorder="1" applyAlignment="1">
      <alignment horizontal="center" vertical="center"/>
    </xf>
    <xf numFmtId="0" fontId="79" fillId="33" borderId="31" xfId="0" applyFont="1" applyFill="1" applyBorder="1" applyAlignment="1">
      <alignment horizontal="center" vertical="center" wrapText="1"/>
    </xf>
    <xf numFmtId="0" fontId="59" fillId="33" borderId="31" xfId="0" applyFont="1" applyFill="1" applyBorder="1" applyAlignment="1">
      <alignment horizontal="center" vertical="center"/>
    </xf>
    <xf numFmtId="0" fontId="49" fillId="20" borderId="13" xfId="25" applyFont="1" applyBorder="1" applyAlignment="1">
      <alignment horizontal="center" vertical="center" wrapText="1"/>
    </xf>
    <xf numFmtId="0" fontId="49" fillId="20" borderId="52"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79" fillId="33" borderId="51" xfId="0" applyFont="1" applyFill="1" applyBorder="1" applyAlignment="1">
      <alignment horizontal="center" vertical="center" wrapText="1"/>
    </xf>
    <xf numFmtId="0" fontId="59" fillId="33" borderId="12" xfId="0" applyFont="1" applyFill="1" applyBorder="1" applyAlignment="1">
      <alignment horizontal="center" vertical="center"/>
    </xf>
    <xf numFmtId="0" fontId="49" fillId="20" borderId="51" xfId="25" applyFont="1" applyBorder="1" applyAlignment="1">
      <alignment horizontal="center" vertical="center" wrapText="1"/>
    </xf>
    <xf numFmtId="0" fontId="49" fillId="20" borderId="32" xfId="25" applyFont="1" applyBorder="1" applyAlignment="1">
      <alignment horizontal="center" vertical="center" wrapText="1"/>
    </xf>
    <xf numFmtId="0" fontId="49" fillId="20" borderId="34" xfId="25" applyFont="1" applyBorder="1" applyAlignment="1">
      <alignment horizontal="center" vertical="center" wrapText="1"/>
    </xf>
    <xf numFmtId="0" fontId="49" fillId="20" borderId="53" xfId="25" applyFont="1" applyBorder="1" applyAlignment="1">
      <alignment horizontal="center" vertical="center" wrapText="1"/>
    </xf>
    <xf numFmtId="0" fontId="49" fillId="20" borderId="54" xfId="25" applyFont="1" applyBorder="1" applyAlignment="1">
      <alignment horizontal="center" vertical="center" wrapText="1"/>
    </xf>
    <xf numFmtId="0" fontId="49" fillId="20" borderId="46" xfId="25" applyFont="1" applyBorder="1" applyAlignment="1">
      <alignment horizontal="center" vertical="center" wrapText="1"/>
    </xf>
    <xf numFmtId="0" fontId="54" fillId="33" borderId="32" xfId="0" applyFont="1" applyFill="1" applyBorder="1" applyAlignment="1">
      <alignment horizontal="center" vertical="center"/>
    </xf>
    <xf numFmtId="0" fontId="54" fillId="33" borderId="33" xfId="0" applyFont="1" applyFill="1" applyBorder="1" applyAlignment="1">
      <alignment horizontal="center" vertical="center"/>
    </xf>
    <xf numFmtId="0" fontId="54" fillId="33" borderId="34" xfId="0" applyFont="1" applyFill="1" applyBorder="1" applyAlignment="1">
      <alignment horizontal="center" vertical="center"/>
    </xf>
    <xf numFmtId="0" fontId="79" fillId="33" borderId="56" xfId="0" applyFont="1" applyFill="1" applyBorder="1" applyAlignment="1">
      <alignment horizontal="center" vertical="center" wrapText="1"/>
    </xf>
    <xf numFmtId="0" fontId="59" fillId="33" borderId="55" xfId="0" applyFont="1" applyFill="1" applyBorder="1" applyAlignment="1">
      <alignment horizontal="center" vertical="center"/>
    </xf>
    <xf numFmtId="0" fontId="49" fillId="20" borderId="44" xfId="25" applyFont="1" applyBorder="1" applyAlignment="1">
      <alignment horizontal="center" vertical="center" wrapText="1"/>
    </xf>
    <xf numFmtId="0" fontId="59" fillId="33" borderId="51" xfId="0" applyFont="1" applyFill="1" applyBorder="1" applyAlignment="1">
      <alignment horizontal="center" vertical="center" wrapText="1"/>
    </xf>
    <xf numFmtId="0" fontId="76"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9" fillId="33" borderId="31" xfId="0" applyFont="1" applyFill="1" applyBorder="1" applyAlignment="1">
      <alignment horizontal="center" vertical="center" wrapText="1"/>
    </xf>
    <xf numFmtId="0" fontId="76" fillId="33" borderId="31" xfId="0" applyFont="1" applyFill="1" applyBorder="1" applyAlignment="1">
      <alignment horizontal="center" vertical="center"/>
    </xf>
    <xf numFmtId="0" fontId="79" fillId="33" borderId="11" xfId="0" applyFont="1" applyFill="1" applyBorder="1" applyAlignment="1">
      <alignment horizontal="center" vertical="center" wrapText="1"/>
    </xf>
    <xf numFmtId="0" fontId="84"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3" xfId="106" xr:uid="{35E34A89-16A5-40A0-BFD5-F25108F381E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3" xfId="105" xr:uid="{7F9A5101-39EC-4E1A-B2CE-B78A3B40D01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42" Type="http://schemas.openxmlformats.org/officeDocument/2006/relationships/customXml" Target="../customXml/item6.xml"/><Relationship Id="rId47" Type="http://schemas.openxmlformats.org/officeDocument/2006/relationships/customXml" Target="../customXml/item11.xml"/><Relationship Id="rId50" Type="http://schemas.openxmlformats.org/officeDocument/2006/relationships/customXml" Target="../customXml/item14.xml"/><Relationship Id="rId55"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onnections" Target="connections.xml"/><Relationship Id="rId37" Type="http://schemas.openxmlformats.org/officeDocument/2006/relationships/customXml" Target="../customXml/item1.xml"/><Relationship Id="rId40" Type="http://schemas.openxmlformats.org/officeDocument/2006/relationships/customXml" Target="../customXml/item4.xml"/><Relationship Id="rId45" Type="http://schemas.openxmlformats.org/officeDocument/2006/relationships/customXml" Target="../customXml/item9.xml"/><Relationship Id="rId53" Type="http://schemas.openxmlformats.org/officeDocument/2006/relationships/customXml" Target="../customXml/item17.xml"/><Relationship Id="rId58" Type="http://schemas.openxmlformats.org/officeDocument/2006/relationships/customXml" Target="../customXml/item2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pivotCacheDefinition" Target="pivotCache/pivotCacheDefinition3.xml"/><Relationship Id="rId35" Type="http://schemas.openxmlformats.org/officeDocument/2006/relationships/powerPivotData" Target="model/item.data"/><Relationship Id="rId43" Type="http://schemas.openxmlformats.org/officeDocument/2006/relationships/customXml" Target="../customXml/item7.xml"/><Relationship Id="rId48" Type="http://schemas.openxmlformats.org/officeDocument/2006/relationships/customXml" Target="../customXml/item12.xml"/><Relationship Id="rId56" Type="http://schemas.openxmlformats.org/officeDocument/2006/relationships/customXml" Target="../customXml/item20.xml"/><Relationship Id="rId8" Type="http://schemas.openxmlformats.org/officeDocument/2006/relationships/worksheet" Target="worksheets/sheet8.xml"/><Relationship Id="rId51" Type="http://schemas.openxmlformats.org/officeDocument/2006/relationships/customXml" Target="../customXml/item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46" Type="http://schemas.openxmlformats.org/officeDocument/2006/relationships/customXml" Target="../customXml/item10.xml"/><Relationship Id="rId20" Type="http://schemas.openxmlformats.org/officeDocument/2006/relationships/worksheet" Target="worksheets/sheet20.xml"/><Relationship Id="rId41" Type="http://schemas.openxmlformats.org/officeDocument/2006/relationships/customXml" Target="../customXml/item5.xml"/><Relationship Id="rId54"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36" Type="http://schemas.openxmlformats.org/officeDocument/2006/relationships/calcChain" Target="calcChain.xml"/><Relationship Id="rId49" Type="http://schemas.openxmlformats.org/officeDocument/2006/relationships/customXml" Target="../customXml/item13.xml"/><Relationship Id="rId57" Type="http://schemas.openxmlformats.org/officeDocument/2006/relationships/customXml" Target="../customXml/item21.xml"/><Relationship Id="rId10" Type="http://schemas.openxmlformats.org/officeDocument/2006/relationships/worksheet" Target="worksheets/sheet10.xml"/><Relationship Id="rId31" Type="http://schemas.openxmlformats.org/officeDocument/2006/relationships/theme" Target="theme/theme1.xml"/><Relationship Id="rId44" Type="http://schemas.openxmlformats.org/officeDocument/2006/relationships/customXml" Target="../customXml/item8.xml"/><Relationship Id="rId52"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16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16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16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93" t="s">
        <v>1</v>
      </c>
      <c r="C3" s="293"/>
      <c r="D3" s="293"/>
      <c r="E3" s="293"/>
      <c r="F3" s="293"/>
      <c r="G3" s="293"/>
      <c r="H3" s="293"/>
      <c r="I3" s="293"/>
    </row>
    <row r="4" spans="2:17" ht="13.7" customHeight="1">
      <c r="B4" s="295" t="s">
        <v>2</v>
      </c>
      <c r="C4" s="295"/>
      <c r="D4" s="295"/>
      <c r="E4" s="295"/>
      <c r="F4" s="295"/>
      <c r="G4" s="295"/>
      <c r="H4" s="295"/>
      <c r="I4" s="295"/>
      <c r="J4" s="295"/>
      <c r="K4" s="295"/>
      <c r="L4" s="295"/>
      <c r="M4" s="295"/>
      <c r="N4" s="295"/>
      <c r="O4" s="47"/>
      <c r="P4" s="47"/>
      <c r="Q4" s="47"/>
    </row>
    <row r="5" spans="2:17">
      <c r="B5" s="295"/>
      <c r="C5" s="295"/>
      <c r="D5" s="295"/>
      <c r="E5" s="295"/>
      <c r="F5" s="295"/>
      <c r="G5" s="295"/>
      <c r="H5" s="295"/>
      <c r="I5" s="295"/>
      <c r="J5" s="295"/>
      <c r="K5" s="295"/>
      <c r="L5" s="295"/>
      <c r="M5" s="295"/>
      <c r="N5" s="295"/>
      <c r="O5" s="47"/>
      <c r="P5" s="47"/>
      <c r="Q5" s="47"/>
    </row>
    <row r="6" spans="2:17">
      <c r="B6" s="295"/>
      <c r="C6" s="295"/>
      <c r="D6" s="295"/>
      <c r="E6" s="295"/>
      <c r="F6" s="295"/>
      <c r="G6" s="295"/>
      <c r="H6" s="295"/>
      <c r="I6" s="295"/>
      <c r="J6" s="295"/>
      <c r="K6" s="295"/>
      <c r="L6" s="295"/>
      <c r="M6" s="295"/>
      <c r="N6" s="295"/>
      <c r="O6" s="47"/>
      <c r="P6" s="47"/>
      <c r="Q6" s="47"/>
    </row>
    <row r="7" spans="2:17">
      <c r="B7" s="295"/>
      <c r="C7" s="295"/>
      <c r="D7" s="295"/>
      <c r="E7" s="295"/>
      <c r="F7" s="295"/>
      <c r="G7" s="295"/>
      <c r="H7" s="295"/>
      <c r="I7" s="295"/>
      <c r="J7" s="295"/>
      <c r="K7" s="295"/>
      <c r="L7" s="295"/>
      <c r="M7" s="295"/>
      <c r="N7" s="295"/>
      <c r="O7" s="47"/>
      <c r="P7" s="47"/>
      <c r="Q7" s="47"/>
    </row>
    <row r="8" spans="2:17">
      <c r="B8" s="295"/>
      <c r="C8" s="295"/>
      <c r="D8" s="295"/>
      <c r="E8" s="295"/>
      <c r="F8" s="295"/>
      <c r="G8" s="295"/>
      <c r="H8" s="295"/>
      <c r="I8" s="295"/>
      <c r="J8" s="295"/>
      <c r="K8" s="295"/>
      <c r="L8" s="295"/>
      <c r="M8" s="295"/>
      <c r="N8" s="295"/>
      <c r="O8" s="47"/>
      <c r="P8" s="47"/>
      <c r="Q8" s="47"/>
    </row>
    <row r="9" spans="2:17">
      <c r="B9" s="295"/>
      <c r="C9" s="295"/>
      <c r="D9" s="295"/>
      <c r="E9" s="295"/>
      <c r="F9" s="295"/>
      <c r="G9" s="295"/>
      <c r="H9" s="295"/>
      <c r="I9" s="295"/>
      <c r="J9" s="295"/>
      <c r="K9" s="295"/>
      <c r="L9" s="295"/>
      <c r="M9" s="295"/>
      <c r="N9" s="295"/>
      <c r="O9" s="47"/>
      <c r="P9" s="47"/>
      <c r="Q9" s="47"/>
    </row>
    <row r="10" spans="2:17">
      <c r="B10" s="295"/>
      <c r="C10" s="295"/>
      <c r="D10" s="295"/>
      <c r="E10" s="295"/>
      <c r="F10" s="295"/>
      <c r="G10" s="295"/>
      <c r="H10" s="295"/>
      <c r="I10" s="295"/>
      <c r="J10" s="295"/>
      <c r="K10" s="295"/>
      <c r="L10" s="295"/>
      <c r="M10" s="295"/>
      <c r="N10" s="295"/>
      <c r="O10" s="47"/>
      <c r="P10" s="47"/>
      <c r="Q10" s="47"/>
    </row>
    <row r="11" spans="2:17">
      <c r="B11" s="295"/>
      <c r="C11" s="295"/>
      <c r="D11" s="295"/>
      <c r="E11" s="295"/>
      <c r="F11" s="295"/>
      <c r="G11" s="295"/>
      <c r="H11" s="295"/>
      <c r="I11" s="295"/>
      <c r="J11" s="295"/>
      <c r="K11" s="295"/>
      <c r="L11" s="295"/>
      <c r="M11" s="295"/>
      <c r="N11" s="295"/>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95" t="s">
        <v>15</v>
      </c>
      <c r="C25" s="295"/>
      <c r="D25" s="295"/>
      <c r="E25" s="295"/>
      <c r="F25" s="295"/>
      <c r="G25" s="295"/>
      <c r="H25" s="295"/>
      <c r="I25" s="295"/>
      <c r="J25" s="295"/>
      <c r="K25" s="295"/>
      <c r="L25" s="295"/>
      <c r="M25" s="295"/>
      <c r="N25" s="295"/>
    </row>
    <row r="26" spans="2:17">
      <c r="B26" s="295"/>
      <c r="C26" s="295"/>
      <c r="D26" s="295"/>
      <c r="E26" s="295"/>
      <c r="F26" s="295"/>
      <c r="G26" s="295"/>
      <c r="H26" s="295"/>
      <c r="I26" s="295"/>
      <c r="J26" s="295"/>
      <c r="K26" s="295"/>
      <c r="L26" s="295"/>
      <c r="M26" s="295"/>
      <c r="N26" s="295"/>
    </row>
    <row r="27" spans="2:17">
      <c r="B27" s="47"/>
      <c r="C27" s="47"/>
      <c r="D27" s="47"/>
      <c r="E27" s="47"/>
      <c r="F27" s="47"/>
    </row>
    <row r="28" spans="2:17">
      <c r="B28" s="47"/>
      <c r="C28" s="47"/>
      <c r="D28" s="47"/>
      <c r="E28" s="47"/>
      <c r="F28" s="47"/>
    </row>
    <row r="29" spans="2:17">
      <c r="B29" s="50"/>
    </row>
    <row r="30" spans="2:17" ht="15.6">
      <c r="B30" s="293" t="s">
        <v>16</v>
      </c>
      <c r="C30" s="293"/>
      <c r="D30" s="293"/>
      <c r="E30" s="293"/>
      <c r="F30" s="293"/>
      <c r="G30" s="293"/>
      <c r="H30" s="293"/>
      <c r="I30" s="293"/>
    </row>
    <row r="31" spans="2:17">
      <c r="B31" s="294"/>
      <c r="C31" s="294"/>
      <c r="D31" s="294"/>
      <c r="E31" s="294"/>
      <c r="F31" s="294"/>
      <c r="G31" s="294"/>
      <c r="H31" s="294"/>
      <c r="I31" s="294"/>
      <c r="J31" s="294"/>
      <c r="K31" s="294"/>
      <c r="L31" s="294"/>
      <c r="M31" s="294"/>
      <c r="N31" s="294"/>
    </row>
    <row r="32" spans="2:17">
      <c r="B32" s="294"/>
      <c r="C32" s="294"/>
      <c r="D32" s="294"/>
      <c r="E32" s="294"/>
      <c r="F32" s="294"/>
      <c r="G32" s="294"/>
      <c r="H32" s="294"/>
      <c r="I32" s="294"/>
      <c r="J32" s="294"/>
      <c r="K32" s="294"/>
      <c r="L32" s="294"/>
      <c r="M32" s="294"/>
      <c r="N32" s="294"/>
    </row>
    <row r="33" spans="2:14">
      <c r="B33" s="294"/>
      <c r="C33" s="294"/>
      <c r="D33" s="294"/>
      <c r="E33" s="294"/>
      <c r="F33" s="294"/>
      <c r="G33" s="294"/>
      <c r="H33" s="294"/>
      <c r="I33" s="294"/>
      <c r="J33" s="294"/>
      <c r="K33" s="294"/>
      <c r="L33" s="294"/>
      <c r="M33" s="294"/>
      <c r="N33" s="294"/>
    </row>
    <row r="34" spans="2:14">
      <c r="B34" s="294"/>
      <c r="C34" s="294"/>
      <c r="D34" s="294"/>
      <c r="E34" s="294"/>
      <c r="F34" s="294"/>
      <c r="G34" s="294"/>
      <c r="H34" s="294"/>
      <c r="I34" s="294"/>
      <c r="J34" s="294"/>
      <c r="K34" s="294"/>
      <c r="L34" s="294"/>
      <c r="M34" s="294"/>
      <c r="N34" s="294"/>
    </row>
    <row r="35" spans="2:14">
      <c r="B35" s="294"/>
      <c r="C35" s="294"/>
      <c r="D35" s="294"/>
      <c r="E35" s="294"/>
      <c r="F35" s="294"/>
      <c r="G35" s="294"/>
      <c r="H35" s="294"/>
      <c r="I35" s="294"/>
      <c r="J35" s="294"/>
      <c r="K35" s="294"/>
      <c r="L35" s="294"/>
      <c r="M35" s="294"/>
      <c r="N35" s="294"/>
    </row>
    <row r="36" spans="2:14">
      <c r="B36" s="294"/>
      <c r="C36" s="294"/>
      <c r="D36" s="294"/>
      <c r="E36" s="294"/>
      <c r="F36" s="294"/>
      <c r="G36" s="294"/>
      <c r="H36" s="294"/>
      <c r="I36" s="294"/>
      <c r="J36" s="294"/>
      <c r="K36" s="294"/>
      <c r="L36" s="294"/>
      <c r="M36" s="294"/>
      <c r="N36" s="294"/>
    </row>
    <row r="37" spans="2:14">
      <c r="B37" s="294"/>
      <c r="C37" s="294"/>
      <c r="D37" s="294"/>
      <c r="E37" s="294"/>
      <c r="F37" s="294"/>
      <c r="G37" s="294"/>
      <c r="H37" s="294"/>
      <c r="I37" s="294"/>
      <c r="J37" s="294"/>
      <c r="K37" s="294"/>
      <c r="L37" s="294"/>
      <c r="M37" s="294"/>
      <c r="N37" s="294"/>
    </row>
    <row r="38" spans="2:14">
      <c r="B38" s="294"/>
      <c r="C38" s="294"/>
      <c r="D38" s="294"/>
      <c r="E38" s="294"/>
      <c r="F38" s="294"/>
      <c r="G38" s="294"/>
      <c r="H38" s="294"/>
      <c r="I38" s="294"/>
      <c r="J38" s="294"/>
      <c r="K38" s="294"/>
      <c r="L38" s="294"/>
      <c r="M38" s="294"/>
      <c r="N38" s="294"/>
    </row>
    <row r="39" spans="2:14">
      <c r="B39" s="294"/>
      <c r="C39" s="294"/>
      <c r="D39" s="294"/>
      <c r="E39" s="294"/>
      <c r="F39" s="294"/>
      <c r="G39" s="294"/>
      <c r="H39" s="294"/>
      <c r="I39" s="294"/>
      <c r="J39" s="294"/>
      <c r="K39" s="294"/>
      <c r="L39" s="294"/>
      <c r="M39" s="294"/>
      <c r="N39" s="294"/>
    </row>
    <row r="40" spans="2:14">
      <c r="B40" s="50"/>
    </row>
    <row r="41" spans="2:14" ht="15.6">
      <c r="B41" s="293" t="s">
        <v>17</v>
      </c>
      <c r="C41" s="293"/>
      <c r="D41" s="293"/>
      <c r="E41" s="293"/>
      <c r="F41" s="293"/>
      <c r="G41" s="293"/>
      <c r="H41" s="293"/>
      <c r="I41" s="293"/>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93" t="s">
        <v>18</v>
      </c>
      <c r="C52" s="293"/>
      <c r="D52" s="293"/>
      <c r="E52" s="293"/>
      <c r="F52" s="293"/>
      <c r="G52" s="293"/>
      <c r="H52" s="293"/>
      <c r="I52" s="293"/>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AA39"/>
  <sheetViews>
    <sheetView tabSelected="1" topLeftCell="A33" zoomScale="90" zoomScaleNormal="90" workbookViewId="0">
      <selection activeCell="E34" sqref="E34"/>
    </sheetView>
  </sheetViews>
  <sheetFormatPr defaultColWidth="8.85546875" defaultRowHeight="24.6" customHeight="1"/>
  <cols>
    <col min="1" max="1" width="30.85546875" style="64" customWidth="1"/>
    <col min="2" max="2" width="24.7109375" style="64" customWidth="1"/>
    <col min="3" max="3" width="33" style="64" customWidth="1"/>
    <col min="4" max="6" width="30.85546875" style="64" customWidth="1"/>
    <col min="7" max="7" width="22.85546875" style="66" customWidth="1"/>
    <col min="8" max="9" width="23.7109375" style="66" customWidth="1"/>
    <col min="10" max="10" width="25" style="66" customWidth="1"/>
    <col min="11" max="11" width="34.140625" style="66" customWidth="1"/>
    <col min="12" max="12" width="20.85546875" style="66" customWidth="1"/>
    <col min="13" max="13" width="15.85546875" style="64" customWidth="1"/>
    <col min="14" max="14" width="25.85546875" style="64" customWidth="1"/>
    <col min="15" max="15" width="26.140625" style="64" customWidth="1"/>
    <col min="16" max="16" width="27.85546875" style="64" bestFit="1" customWidth="1"/>
    <col min="17" max="17" width="23.140625" style="64" bestFit="1" customWidth="1"/>
    <col min="18" max="18" width="28.85546875" style="64" bestFit="1" customWidth="1"/>
    <col min="19" max="19" width="23.140625" style="64" bestFit="1" customWidth="1"/>
    <col min="20" max="20" width="28.85546875" style="64" bestFit="1" customWidth="1"/>
    <col min="21" max="21" width="20.140625" style="64" bestFit="1" customWidth="1"/>
    <col min="22" max="22" width="12.85546875" style="64" customWidth="1"/>
    <col min="23" max="25" width="10.5703125" style="64" bestFit="1" customWidth="1"/>
    <col min="26" max="26" width="28.85546875" style="64" bestFit="1" customWidth="1"/>
    <col min="27" max="16384" width="8.85546875" style="64"/>
  </cols>
  <sheetData>
    <row r="1" spans="1:27" ht="24.6" customHeight="1">
      <c r="A1" s="79" t="s">
        <v>461</v>
      </c>
      <c r="B1" s="320" t="s">
        <v>597</v>
      </c>
      <c r="C1" s="320"/>
      <c r="D1" s="320"/>
      <c r="E1" s="160"/>
      <c r="F1" s="80"/>
      <c r="G1" s="81"/>
      <c r="H1" s="80"/>
      <c r="I1" s="80"/>
      <c r="J1" s="80"/>
      <c r="K1" s="82"/>
      <c r="L1" s="82"/>
      <c r="M1" s="82"/>
      <c r="N1" s="82"/>
      <c r="O1" s="82"/>
      <c r="P1" s="55"/>
      <c r="Q1" s="55"/>
      <c r="R1" s="55"/>
      <c r="S1" s="55"/>
      <c r="T1" s="55"/>
      <c r="U1" s="55"/>
      <c r="V1" s="55"/>
      <c r="W1" s="55"/>
      <c r="X1" s="55"/>
      <c r="Y1" s="55"/>
      <c r="Z1" s="55"/>
      <c r="AA1" s="55"/>
    </row>
    <row r="2" spans="1:27" s="106" customFormat="1" ht="30" customHeight="1">
      <c r="A2" s="102" t="s">
        <v>598</v>
      </c>
      <c r="B2" s="314" t="s">
        <v>599</v>
      </c>
      <c r="C2" s="314"/>
      <c r="D2" s="314"/>
      <c r="E2" s="161"/>
      <c r="F2" s="103"/>
      <c r="G2" s="104"/>
      <c r="H2" s="103"/>
      <c r="I2" s="103"/>
      <c r="J2" s="105"/>
      <c r="K2" s="105"/>
      <c r="L2" s="105"/>
      <c r="M2" s="105"/>
      <c r="N2" s="105"/>
    </row>
    <row r="3" spans="1:27" ht="24.6" customHeight="1">
      <c r="A3" s="79" t="s">
        <v>600</v>
      </c>
      <c r="B3" s="319" t="s">
        <v>601</v>
      </c>
      <c r="C3" s="319"/>
      <c r="D3" s="319"/>
      <c r="E3" s="89"/>
      <c r="F3" s="83"/>
      <c r="G3" s="84"/>
      <c r="H3" s="83"/>
      <c r="I3" s="83"/>
      <c r="J3" s="83"/>
      <c r="K3" s="85"/>
      <c r="L3" s="85"/>
      <c r="M3" s="85"/>
      <c r="N3" s="85"/>
      <c r="O3" s="85"/>
      <c r="P3" s="55"/>
      <c r="Q3" s="55"/>
      <c r="R3" s="55"/>
      <c r="S3" s="55"/>
      <c r="T3" s="55"/>
      <c r="U3" s="55"/>
      <c r="V3" s="55"/>
      <c r="W3" s="55"/>
      <c r="X3" s="55"/>
      <c r="Y3" s="55"/>
      <c r="Z3" s="55"/>
      <c r="AA3" s="55"/>
    </row>
    <row r="4" spans="1:27" ht="48" customHeight="1">
      <c r="A4" s="86" t="s">
        <v>465</v>
      </c>
      <c r="B4" s="319" t="s">
        <v>602</v>
      </c>
      <c r="C4" s="319"/>
      <c r="D4" s="319"/>
      <c r="E4" s="89"/>
      <c r="F4" s="87"/>
      <c r="G4" s="88"/>
      <c r="H4" s="87"/>
      <c r="I4" s="87"/>
      <c r="J4" s="87"/>
      <c r="K4" s="85"/>
      <c r="L4" s="85"/>
      <c r="M4" s="85"/>
      <c r="N4" s="85"/>
      <c r="O4" s="85"/>
      <c r="P4" s="55"/>
      <c r="Q4" s="55"/>
      <c r="R4" s="55"/>
      <c r="S4" s="55"/>
      <c r="T4" s="55"/>
      <c r="U4" s="55"/>
      <c r="V4" s="55"/>
      <c r="W4" s="55"/>
      <c r="X4" s="55"/>
      <c r="Y4" s="55"/>
      <c r="Z4" s="55"/>
      <c r="AA4" s="55"/>
    </row>
    <row r="5" spans="1:27" ht="24.6" customHeight="1">
      <c r="A5" s="79" t="s">
        <v>603</v>
      </c>
      <c r="B5" s="321" t="s">
        <v>604</v>
      </c>
      <c r="C5" s="322"/>
      <c r="D5" s="323"/>
      <c r="E5" s="83"/>
      <c r="F5" s="83"/>
      <c r="G5" s="84"/>
      <c r="H5" s="83"/>
      <c r="I5" s="83"/>
      <c r="J5" s="83"/>
      <c r="K5" s="85"/>
      <c r="L5" s="85"/>
      <c r="M5" s="85"/>
      <c r="N5" s="85"/>
      <c r="O5" s="85"/>
      <c r="P5" s="55"/>
      <c r="Q5" s="55"/>
      <c r="R5" s="55"/>
      <c r="S5" s="55"/>
      <c r="T5" s="55"/>
      <c r="U5" s="55"/>
      <c r="V5" s="55"/>
      <c r="W5" s="55"/>
      <c r="X5" s="55"/>
      <c r="Y5" s="55"/>
      <c r="Z5" s="55"/>
      <c r="AA5" s="55"/>
    </row>
    <row r="6" spans="1:27" ht="24.6" customHeight="1">
      <c r="A6" s="79" t="s">
        <v>605</v>
      </c>
      <c r="B6" s="321" t="s">
        <v>604</v>
      </c>
      <c r="C6" s="322"/>
      <c r="D6" s="323"/>
      <c r="E6" s="83"/>
      <c r="F6" s="83"/>
      <c r="G6" s="84"/>
      <c r="H6" s="83"/>
      <c r="I6" s="83"/>
      <c r="J6" s="83"/>
      <c r="K6" s="85"/>
      <c r="L6" s="85"/>
      <c r="M6" s="85"/>
      <c r="N6" s="85"/>
      <c r="O6" s="85"/>
      <c r="P6" s="55"/>
      <c r="Q6" s="55"/>
      <c r="R6" s="55"/>
      <c r="S6" s="55"/>
      <c r="T6" s="55"/>
      <c r="U6" s="55"/>
      <c r="V6" s="55"/>
      <c r="W6" s="55"/>
      <c r="X6" s="55"/>
      <c r="Y6" s="55"/>
      <c r="Z6" s="55"/>
      <c r="AA6" s="55"/>
    </row>
    <row r="7" spans="1:27" ht="24.6" customHeight="1">
      <c r="A7" s="79" t="s">
        <v>606</v>
      </c>
      <c r="B7" s="324" t="s">
        <v>607</v>
      </c>
      <c r="C7" s="325"/>
      <c r="D7" s="326"/>
      <c r="E7" s="89"/>
      <c r="F7" s="83"/>
      <c r="G7" s="84"/>
      <c r="H7" s="83"/>
      <c r="I7" s="83"/>
      <c r="J7" s="83"/>
      <c r="K7" s="85"/>
      <c r="L7" s="85"/>
      <c r="M7" s="85"/>
      <c r="N7" s="85"/>
      <c r="O7" s="85"/>
      <c r="P7" s="55"/>
      <c r="Q7" s="55"/>
      <c r="R7" s="55"/>
      <c r="S7" s="55"/>
      <c r="T7" s="55"/>
      <c r="U7" s="55"/>
      <c r="V7" s="55"/>
      <c r="W7" s="55"/>
      <c r="X7" s="55"/>
      <c r="Y7" s="55"/>
      <c r="Z7" s="55"/>
      <c r="AA7" s="55"/>
    </row>
    <row r="8" spans="1:27" ht="24.6" customHeight="1">
      <c r="A8" s="79" t="s">
        <v>608</v>
      </c>
      <c r="B8" s="319" t="s">
        <v>536</v>
      </c>
      <c r="C8" s="319"/>
      <c r="D8" s="319"/>
      <c r="E8" s="89"/>
      <c r="F8" s="83"/>
      <c r="G8" s="84"/>
      <c r="H8" s="83"/>
      <c r="I8" s="83"/>
      <c r="J8" s="83"/>
      <c r="K8" s="85"/>
      <c r="L8" s="85"/>
      <c r="M8" s="85"/>
      <c r="N8" s="85"/>
      <c r="O8" s="85"/>
      <c r="P8" s="55"/>
      <c r="Q8" s="55"/>
      <c r="R8" s="55"/>
      <c r="S8" s="55"/>
      <c r="T8" s="55"/>
      <c r="U8" s="55"/>
      <c r="V8" s="55"/>
      <c r="W8" s="55"/>
      <c r="X8" s="55"/>
      <c r="Y8" s="55"/>
      <c r="Z8" s="55"/>
      <c r="AA8" s="55"/>
    </row>
    <row r="9" spans="1:27" ht="24.6" customHeight="1">
      <c r="A9" s="86" t="s">
        <v>252</v>
      </c>
      <c r="B9" s="327" t="s">
        <v>513</v>
      </c>
      <c r="C9" s="327"/>
      <c r="D9" s="327"/>
      <c r="E9" s="83"/>
      <c r="F9" s="83"/>
      <c r="G9" s="84"/>
      <c r="H9" s="83"/>
      <c r="I9" s="83"/>
      <c r="J9" s="83"/>
      <c r="K9" s="85"/>
      <c r="L9" s="85"/>
      <c r="M9" s="85"/>
      <c r="N9" s="85"/>
      <c r="O9" s="85"/>
      <c r="P9" s="55"/>
      <c r="Q9" s="55"/>
      <c r="R9" s="55"/>
      <c r="S9" s="55"/>
      <c r="T9" s="55"/>
      <c r="U9" s="55"/>
      <c r="V9" s="55"/>
      <c r="W9" s="55"/>
      <c r="X9" s="55"/>
      <c r="Y9" s="55"/>
      <c r="Z9" s="55"/>
      <c r="AA9" s="55"/>
    </row>
    <row r="10" spans="1:27" ht="24.6" customHeight="1">
      <c r="A10" s="86" t="s">
        <v>609</v>
      </c>
      <c r="B10" s="321" t="s">
        <v>610</v>
      </c>
      <c r="C10" s="322"/>
      <c r="D10" s="323"/>
      <c r="E10" s="83"/>
      <c r="F10" s="83"/>
      <c r="G10" s="84"/>
      <c r="H10" s="83"/>
      <c r="I10" s="83"/>
      <c r="J10" s="83"/>
      <c r="K10" s="85"/>
      <c r="L10" s="85"/>
      <c r="M10" s="85"/>
      <c r="N10" s="85"/>
      <c r="O10" s="85"/>
      <c r="P10" s="55"/>
      <c r="Q10" s="55"/>
      <c r="R10" s="55"/>
      <c r="S10" s="55"/>
      <c r="T10" s="55"/>
      <c r="U10" s="55"/>
      <c r="V10" s="55"/>
      <c r="W10" s="55"/>
      <c r="X10" s="55"/>
      <c r="Y10" s="55"/>
      <c r="Z10" s="55"/>
      <c r="AA10" s="55"/>
    </row>
    <row r="11" spans="1:27" ht="24.6" customHeight="1">
      <c r="A11" s="86" t="s">
        <v>611</v>
      </c>
      <c r="B11" s="319"/>
      <c r="C11" s="319"/>
      <c r="D11" s="319"/>
      <c r="E11" s="89"/>
      <c r="F11" s="84"/>
      <c r="G11" s="84"/>
      <c r="H11" s="89"/>
      <c r="I11" s="89"/>
      <c r="J11" s="89"/>
      <c r="K11" s="85"/>
      <c r="L11" s="85"/>
      <c r="M11" s="85"/>
      <c r="N11" s="85"/>
      <c r="O11" s="85"/>
      <c r="P11" s="55"/>
      <c r="Q11" s="55"/>
      <c r="R11" s="55"/>
      <c r="S11" s="55"/>
      <c r="T11" s="55"/>
      <c r="U11" s="55"/>
      <c r="V11" s="55"/>
      <c r="W11" s="55"/>
      <c r="X11" s="55"/>
      <c r="Y11" s="55"/>
      <c r="Z11" s="55"/>
      <c r="AA11" s="55"/>
    </row>
    <row r="12" spans="1:27" ht="24.6" customHeight="1">
      <c r="A12" s="86" t="s">
        <v>612</v>
      </c>
      <c r="B12" s="319" t="s">
        <v>613</v>
      </c>
      <c r="C12" s="319"/>
      <c r="D12" s="319"/>
      <c r="E12" s="89"/>
      <c r="F12" s="84"/>
      <c r="G12" s="84"/>
      <c r="H12" s="89"/>
      <c r="I12" s="89"/>
      <c r="J12" s="89"/>
      <c r="K12" s="85"/>
      <c r="L12" s="85"/>
      <c r="M12" s="85"/>
      <c r="N12" s="85"/>
      <c r="O12" s="85"/>
      <c r="P12" s="55"/>
      <c r="Q12" s="55"/>
      <c r="R12" s="55"/>
      <c r="S12" s="55"/>
      <c r="T12" s="55"/>
      <c r="U12" s="55"/>
      <c r="V12" s="55"/>
      <c r="W12" s="55"/>
      <c r="X12" s="55"/>
      <c r="Y12" s="55"/>
      <c r="Z12" s="55"/>
      <c r="AA12" s="55"/>
    </row>
    <row r="13" spans="1:27" ht="24.6" customHeight="1">
      <c r="A13" s="79" t="s">
        <v>467</v>
      </c>
      <c r="B13" s="319"/>
      <c r="C13" s="319"/>
      <c r="D13" s="319"/>
      <c r="E13" s="89"/>
      <c r="F13" s="83"/>
      <c r="G13" s="84"/>
      <c r="H13" s="83"/>
      <c r="I13" s="83"/>
      <c r="J13" s="83"/>
      <c r="K13" s="85"/>
      <c r="L13" s="85"/>
      <c r="M13" s="85"/>
      <c r="N13" s="85"/>
      <c r="O13" s="85"/>
      <c r="P13" s="55"/>
      <c r="Q13" s="55"/>
      <c r="R13" s="55"/>
      <c r="S13" s="55"/>
      <c r="T13" s="55"/>
      <c r="U13" s="55"/>
      <c r="V13" s="55"/>
      <c r="W13" s="55"/>
      <c r="X13" s="55"/>
      <c r="Y13" s="55"/>
      <c r="Z13" s="55"/>
      <c r="AA13" s="55"/>
    </row>
    <row r="14" spans="1:27" s="106" customFormat="1" ht="24.4" customHeight="1">
      <c r="A14" s="90" t="s">
        <v>614</v>
      </c>
      <c r="B14" s="315" t="s">
        <v>615</v>
      </c>
      <c r="C14" s="316"/>
      <c r="D14" s="317"/>
      <c r="E14" s="161"/>
      <c r="F14" s="107"/>
      <c r="G14" s="108"/>
      <c r="H14" s="107"/>
      <c r="I14" s="107"/>
      <c r="J14" s="109"/>
      <c r="K14" s="109"/>
      <c r="L14" s="109"/>
      <c r="M14" s="109"/>
      <c r="N14" s="109"/>
    </row>
    <row r="15" spans="1:27" ht="94.5" customHeight="1">
      <c r="A15" s="79" t="s">
        <v>616</v>
      </c>
      <c r="B15" s="328" t="s">
        <v>617</v>
      </c>
      <c r="C15" s="328"/>
      <c r="D15" s="328"/>
      <c r="E15" s="195"/>
      <c r="F15" s="83"/>
      <c r="G15" s="84"/>
      <c r="H15" s="83"/>
      <c r="I15" s="83"/>
      <c r="J15" s="83"/>
      <c r="K15" s="89"/>
      <c r="L15" s="85"/>
      <c r="M15" s="85"/>
      <c r="N15" s="85"/>
      <c r="O15" s="85"/>
      <c r="P15" s="55"/>
      <c r="Q15" s="55"/>
      <c r="R15" s="55"/>
      <c r="S15" s="55"/>
      <c r="T15" s="55"/>
      <c r="U15" s="55"/>
      <c r="V15" s="55"/>
      <c r="W15" s="55"/>
      <c r="X15" s="55"/>
      <c r="Y15" s="55"/>
      <c r="Z15" s="55"/>
      <c r="AA15" s="55"/>
    </row>
    <row r="16" spans="1:27" ht="24.6" customHeight="1">
      <c r="A16" s="55"/>
      <c r="B16" s="55"/>
      <c r="C16" s="55"/>
      <c r="D16" s="55"/>
      <c r="E16" s="55"/>
      <c r="F16" s="55"/>
      <c r="G16" s="59"/>
      <c r="H16" s="59"/>
      <c r="I16" s="59"/>
      <c r="J16" s="59"/>
      <c r="K16" s="59"/>
      <c r="L16" s="59"/>
      <c r="M16" s="55"/>
      <c r="N16" s="55"/>
      <c r="O16" s="55"/>
      <c r="P16" s="55"/>
      <c r="Q16" s="55"/>
      <c r="R16" s="55"/>
      <c r="S16" s="55"/>
      <c r="T16" s="55"/>
      <c r="U16" s="55"/>
      <c r="V16" s="55"/>
      <c r="W16" s="55"/>
      <c r="X16" s="55"/>
      <c r="Y16" s="55"/>
      <c r="Z16" s="55"/>
      <c r="AA16" s="55"/>
    </row>
    <row r="17" spans="1:27" s="65" customFormat="1" ht="24.6" customHeight="1">
      <c r="A17" s="84"/>
      <c r="B17" s="84"/>
      <c r="C17" s="84"/>
      <c r="D17" s="84"/>
      <c r="E17" s="84"/>
      <c r="F17" s="84"/>
      <c r="G17" s="84"/>
      <c r="H17" s="84"/>
      <c r="I17" s="84"/>
      <c r="J17" s="84"/>
      <c r="K17" s="84"/>
      <c r="L17" s="84"/>
      <c r="M17" s="83"/>
      <c r="N17" s="83"/>
      <c r="O17" s="83"/>
      <c r="P17" s="83"/>
      <c r="Q17" s="83"/>
      <c r="R17" s="83"/>
      <c r="S17" s="83"/>
      <c r="T17" s="83"/>
      <c r="U17" s="83"/>
      <c r="V17" s="91"/>
      <c r="W17" s="91"/>
      <c r="X17" s="91"/>
      <c r="Y17" s="91"/>
      <c r="Z17" s="83"/>
      <c r="AA17" s="91"/>
    </row>
    <row r="18" spans="1:27" s="65" customFormat="1" ht="24.6" customHeight="1">
      <c r="A18" s="318" t="s">
        <v>618</v>
      </c>
      <c r="B18" s="318"/>
      <c r="C18" s="318"/>
      <c r="D18" s="318"/>
      <c r="E18" s="318"/>
      <c r="F18" s="318"/>
      <c r="G18" s="84"/>
      <c r="H18" s="84"/>
      <c r="I18" s="84"/>
      <c r="J18" s="84"/>
      <c r="K18" s="84"/>
      <c r="L18" s="84"/>
      <c r="M18" s="83"/>
      <c r="N18" s="83"/>
      <c r="O18" s="83"/>
      <c r="P18" s="83"/>
      <c r="Q18" s="83"/>
      <c r="R18" s="83"/>
      <c r="S18" s="83"/>
      <c r="T18" s="83"/>
      <c r="U18" s="83"/>
      <c r="V18" s="91"/>
      <c r="W18" s="91"/>
      <c r="X18" s="91"/>
      <c r="Y18" s="91"/>
      <c r="Z18" s="83"/>
      <c r="AA18" s="91"/>
    </row>
    <row r="19" spans="1:27" s="68" customFormat="1" ht="24.6" customHeight="1">
      <c r="A19" s="60" t="s">
        <v>502</v>
      </c>
      <c r="B19" s="74" t="s">
        <v>434</v>
      </c>
      <c r="C19" s="60" t="s">
        <v>439</v>
      </c>
      <c r="D19" s="60" t="s">
        <v>619</v>
      </c>
      <c r="E19" s="60" t="s">
        <v>620</v>
      </c>
      <c r="F19" s="60" t="s">
        <v>621</v>
      </c>
      <c r="G19" s="60" t="s">
        <v>4</v>
      </c>
      <c r="H19" s="74" t="s">
        <v>622</v>
      </c>
      <c r="I19" s="60" t="s">
        <v>623</v>
      </c>
      <c r="J19" s="74" t="s">
        <v>624</v>
      </c>
      <c r="K19" s="72"/>
      <c r="L19" s="92"/>
      <c r="M19" s="92"/>
      <c r="N19" s="92"/>
      <c r="O19" s="92"/>
      <c r="P19" s="92"/>
      <c r="Q19" s="93"/>
      <c r="R19" s="93"/>
      <c r="S19" s="93"/>
      <c r="T19" s="93"/>
      <c r="U19" s="92"/>
      <c r="V19" s="93"/>
      <c r="W19" s="93"/>
      <c r="X19" s="93"/>
      <c r="Y19" s="93"/>
      <c r="Z19" s="93"/>
      <c r="AA19" s="93"/>
    </row>
    <row r="20" spans="1:27" s="70" customFormat="1" ht="95.25" customHeight="1">
      <c r="A20" s="168">
        <v>1</v>
      </c>
      <c r="B20" s="67" t="s">
        <v>625</v>
      </c>
      <c r="C20" s="71" t="s">
        <v>626</v>
      </c>
      <c r="D20" s="71" t="s">
        <v>627</v>
      </c>
      <c r="E20" s="292" t="s">
        <v>628</v>
      </c>
      <c r="F20" s="71" t="s">
        <v>629</v>
      </c>
      <c r="G20" s="71" t="s">
        <v>630</v>
      </c>
      <c r="H20" s="71" t="s">
        <v>631</v>
      </c>
      <c r="I20" s="71" t="s">
        <v>632</v>
      </c>
      <c r="J20" s="71" t="s">
        <v>633</v>
      </c>
      <c r="K20" s="72"/>
      <c r="L20" s="59"/>
      <c r="M20" s="59"/>
      <c r="N20" s="59"/>
      <c r="O20" s="59"/>
      <c r="P20" s="59"/>
      <c r="Q20" s="73"/>
      <c r="R20" s="73"/>
      <c r="S20" s="73"/>
      <c r="T20" s="73"/>
      <c r="U20" s="59"/>
      <c r="V20" s="73"/>
      <c r="W20" s="73"/>
      <c r="X20" s="73"/>
      <c r="Y20" s="73"/>
      <c r="Z20" s="73"/>
      <c r="AA20" s="73"/>
    </row>
    <row r="21" spans="1:27" s="73" customFormat="1" ht="76.5" customHeight="1">
      <c r="A21" s="168">
        <v>2</v>
      </c>
      <c r="B21" s="67" t="s">
        <v>634</v>
      </c>
      <c r="C21" s="71" t="s">
        <v>635</v>
      </c>
      <c r="D21" s="71" t="s">
        <v>636</v>
      </c>
      <c r="E21" s="292" t="s">
        <v>637</v>
      </c>
      <c r="F21" s="71" t="s">
        <v>638</v>
      </c>
      <c r="G21" s="71" t="s">
        <v>630</v>
      </c>
      <c r="H21" s="71" t="s">
        <v>639</v>
      </c>
      <c r="I21" s="71" t="s">
        <v>632</v>
      </c>
      <c r="J21" s="71" t="s">
        <v>640</v>
      </c>
      <c r="K21" s="72"/>
      <c r="L21" s="59"/>
      <c r="M21" s="59"/>
      <c r="N21" s="59"/>
      <c r="O21" s="59"/>
      <c r="P21" s="59"/>
      <c r="U21" s="59"/>
    </row>
    <row r="22" spans="1:27" s="70" customFormat="1" ht="101.25" customHeight="1">
      <c r="A22" s="168">
        <v>3</v>
      </c>
      <c r="B22" s="67" t="s">
        <v>641</v>
      </c>
      <c r="C22" s="71" t="s">
        <v>642</v>
      </c>
      <c r="D22" s="71" t="s">
        <v>643</v>
      </c>
      <c r="E22" s="292" t="s">
        <v>628</v>
      </c>
      <c r="F22" s="71" t="s">
        <v>644</v>
      </c>
      <c r="G22" s="71" t="s">
        <v>630</v>
      </c>
      <c r="H22" s="71" t="s">
        <v>631</v>
      </c>
      <c r="I22" s="71" t="s">
        <v>632</v>
      </c>
      <c r="J22" s="71" t="s">
        <v>645</v>
      </c>
      <c r="K22" s="72"/>
      <c r="L22" s="59"/>
      <c r="M22" s="59"/>
      <c r="N22" s="59"/>
      <c r="O22" s="59"/>
      <c r="P22" s="59"/>
      <c r="Q22" s="73"/>
      <c r="R22" s="73"/>
      <c r="S22" s="73"/>
      <c r="T22" s="73"/>
      <c r="U22" s="59"/>
      <c r="V22" s="73"/>
      <c r="W22" s="73"/>
      <c r="X22" s="73"/>
      <c r="Y22" s="73"/>
      <c r="Z22" s="73"/>
      <c r="AA22" s="73"/>
    </row>
    <row r="23" spans="1:27" s="70" customFormat="1" ht="76.5" customHeight="1">
      <c r="A23" s="168">
        <v>4</v>
      </c>
      <c r="B23" s="67" t="s">
        <v>646</v>
      </c>
      <c r="C23" s="71" t="s">
        <v>647</v>
      </c>
      <c r="D23" s="69" t="s">
        <v>648</v>
      </c>
      <c r="E23" s="292" t="s">
        <v>628</v>
      </c>
      <c r="F23" s="71" t="s">
        <v>649</v>
      </c>
      <c r="G23" s="71" t="s">
        <v>630</v>
      </c>
      <c r="H23" s="71" t="s">
        <v>631</v>
      </c>
      <c r="I23" s="71" t="s">
        <v>632</v>
      </c>
      <c r="J23" s="71" t="s">
        <v>645</v>
      </c>
      <c r="K23" s="72"/>
      <c r="L23" s="59"/>
      <c r="M23" s="59"/>
      <c r="N23" s="59"/>
      <c r="O23" s="59"/>
      <c r="P23" s="59"/>
      <c r="Q23" s="73"/>
      <c r="R23" s="73"/>
      <c r="S23" s="73"/>
      <c r="T23" s="73"/>
      <c r="U23" s="59"/>
      <c r="V23" s="73"/>
      <c r="W23" s="73"/>
      <c r="X23" s="73"/>
      <c r="Y23" s="73"/>
      <c r="Z23" s="73"/>
      <c r="AA23" s="73"/>
    </row>
    <row r="24" spans="1:27" s="70" customFormat="1" ht="86.25" customHeight="1">
      <c r="A24" s="168">
        <v>5</v>
      </c>
      <c r="B24" s="67" t="s">
        <v>650</v>
      </c>
      <c r="C24" s="71" t="s">
        <v>651</v>
      </c>
      <c r="D24" s="71" t="s">
        <v>652</v>
      </c>
      <c r="E24" s="292" t="s">
        <v>628</v>
      </c>
      <c r="F24" s="71" t="s">
        <v>653</v>
      </c>
      <c r="G24" s="71" t="s">
        <v>630</v>
      </c>
      <c r="H24" s="71" t="s">
        <v>639</v>
      </c>
      <c r="I24" s="71" t="s">
        <v>632</v>
      </c>
      <c r="J24" s="71" t="s">
        <v>645</v>
      </c>
      <c r="K24" s="72"/>
      <c r="L24" s="59"/>
      <c r="M24" s="59"/>
      <c r="N24" s="59"/>
      <c r="O24" s="59"/>
      <c r="P24" s="59"/>
      <c r="Q24" s="73"/>
      <c r="R24" s="73"/>
      <c r="S24" s="73"/>
      <c r="T24" s="73"/>
      <c r="U24" s="59"/>
      <c r="V24" s="73"/>
      <c r="W24" s="73"/>
      <c r="X24" s="73"/>
      <c r="Y24" s="73"/>
      <c r="Z24" s="73"/>
      <c r="AA24" s="73"/>
    </row>
    <row r="25" spans="1:27" s="70" customFormat="1" ht="115.5" customHeight="1">
      <c r="A25" s="168">
        <v>6</v>
      </c>
      <c r="B25" s="67" t="s">
        <v>654</v>
      </c>
      <c r="C25" s="71" t="s">
        <v>655</v>
      </c>
      <c r="D25" s="71" t="s">
        <v>656</v>
      </c>
      <c r="E25" s="292" t="s">
        <v>628</v>
      </c>
      <c r="F25" s="71" t="s">
        <v>657</v>
      </c>
      <c r="G25" s="71" t="s">
        <v>630</v>
      </c>
      <c r="H25" s="71" t="s">
        <v>639</v>
      </c>
      <c r="I25" s="71" t="s">
        <v>632</v>
      </c>
      <c r="J25" s="71" t="s">
        <v>645</v>
      </c>
      <c r="K25" s="72"/>
      <c r="L25" s="59"/>
      <c r="M25" s="59"/>
      <c r="N25" s="59"/>
      <c r="O25" s="59"/>
      <c r="P25" s="59"/>
      <c r="Q25" s="73"/>
      <c r="R25" s="73"/>
      <c r="S25" s="73"/>
      <c r="T25" s="73"/>
      <c r="U25" s="59"/>
      <c r="V25" s="73"/>
      <c r="W25" s="73"/>
      <c r="X25" s="73"/>
      <c r="Y25" s="73"/>
      <c r="Z25" s="73"/>
      <c r="AA25" s="73"/>
    </row>
    <row r="26" spans="1:27" s="70" customFormat="1" ht="78.75" customHeight="1">
      <c r="A26" s="168">
        <v>7</v>
      </c>
      <c r="B26" s="67" t="s">
        <v>658</v>
      </c>
      <c r="C26" s="71" t="s">
        <v>659</v>
      </c>
      <c r="D26" s="71" t="s">
        <v>660</v>
      </c>
      <c r="E26" s="292" t="s">
        <v>628</v>
      </c>
      <c r="F26" s="71" t="s">
        <v>661</v>
      </c>
      <c r="G26" s="71" t="s">
        <v>662</v>
      </c>
      <c r="H26" s="71" t="s">
        <v>631</v>
      </c>
      <c r="I26" s="71" t="s">
        <v>632</v>
      </c>
      <c r="J26" s="71"/>
      <c r="K26" s="72"/>
      <c r="L26" s="59"/>
      <c r="M26" s="59"/>
      <c r="N26" s="59"/>
      <c r="O26" s="59"/>
      <c r="P26" s="59"/>
      <c r="Q26" s="73"/>
      <c r="R26" s="73"/>
      <c r="S26" s="73"/>
      <c r="T26" s="73"/>
      <c r="U26" s="59"/>
      <c r="V26" s="73"/>
      <c r="W26" s="73"/>
      <c r="X26" s="73"/>
      <c r="Y26" s="73"/>
      <c r="Z26" s="73"/>
      <c r="AA26" s="73"/>
    </row>
    <row r="27" spans="1:27" s="70" customFormat="1" ht="89.25" customHeight="1">
      <c r="A27" s="168">
        <v>8</v>
      </c>
      <c r="B27" s="67" t="s">
        <v>663</v>
      </c>
      <c r="C27" s="71" t="s">
        <v>664</v>
      </c>
      <c r="D27" s="71" t="s">
        <v>665</v>
      </c>
      <c r="E27" s="280" t="s">
        <v>666</v>
      </c>
      <c r="F27" s="71" t="s">
        <v>667</v>
      </c>
      <c r="G27" s="71" t="s">
        <v>630</v>
      </c>
      <c r="H27" s="71" t="s">
        <v>639</v>
      </c>
      <c r="I27" s="71" t="s">
        <v>632</v>
      </c>
      <c r="J27" s="71" t="s">
        <v>640</v>
      </c>
      <c r="K27" s="72"/>
      <c r="L27" s="59"/>
      <c r="M27" s="59"/>
      <c r="N27" s="59"/>
      <c r="O27" s="59"/>
      <c r="P27" s="59"/>
      <c r="Q27" s="73"/>
      <c r="R27" s="73"/>
      <c r="S27" s="73"/>
      <c r="T27" s="73"/>
      <c r="U27" s="59"/>
      <c r="V27" s="73"/>
      <c r="W27" s="73"/>
      <c r="X27" s="73"/>
      <c r="Y27" s="73"/>
      <c r="Z27" s="73"/>
      <c r="AA27" s="73"/>
    </row>
    <row r="28" spans="1:27" s="70" customFormat="1" ht="105" customHeight="1">
      <c r="A28" s="168">
        <v>9</v>
      </c>
      <c r="B28" s="67" t="s">
        <v>668</v>
      </c>
      <c r="C28" s="71" t="s">
        <v>669</v>
      </c>
      <c r="D28" s="71" t="s">
        <v>670</v>
      </c>
      <c r="E28" s="280" t="s">
        <v>671</v>
      </c>
      <c r="F28" s="71" t="s">
        <v>672</v>
      </c>
      <c r="G28" s="71" t="s">
        <v>630</v>
      </c>
      <c r="H28" s="71" t="s">
        <v>673</v>
      </c>
      <c r="I28" s="71" t="s">
        <v>632</v>
      </c>
      <c r="J28" s="71" t="s">
        <v>645</v>
      </c>
      <c r="K28" s="72"/>
      <c r="L28" s="59"/>
      <c r="M28" s="59"/>
      <c r="N28" s="59"/>
      <c r="O28" s="59"/>
      <c r="P28" s="59"/>
      <c r="Q28" s="73"/>
      <c r="R28" s="73"/>
      <c r="S28" s="73"/>
      <c r="T28" s="73"/>
      <c r="U28" s="59"/>
      <c r="V28" s="73"/>
      <c r="W28" s="73"/>
      <c r="X28" s="73"/>
      <c r="Y28" s="73"/>
      <c r="Z28" s="73"/>
      <c r="AA28" s="73"/>
    </row>
    <row r="29" spans="1:27" s="70" customFormat="1" ht="58.5" customHeight="1">
      <c r="A29" s="168">
        <v>10</v>
      </c>
      <c r="B29" s="67" t="s">
        <v>674</v>
      </c>
      <c r="C29" s="71" t="s">
        <v>675</v>
      </c>
      <c r="D29" s="71" t="s">
        <v>676</v>
      </c>
      <c r="E29" s="272" t="s">
        <v>677</v>
      </c>
      <c r="F29" s="71" t="s">
        <v>678</v>
      </c>
      <c r="G29" s="71" t="s">
        <v>662</v>
      </c>
      <c r="H29" s="71" t="s">
        <v>631</v>
      </c>
      <c r="I29" s="71" t="s">
        <v>632</v>
      </c>
      <c r="J29" s="71"/>
      <c r="K29" s="72"/>
      <c r="L29" s="59"/>
      <c r="M29" s="59"/>
      <c r="N29" s="59"/>
      <c r="O29" s="59"/>
      <c r="P29" s="59"/>
      <c r="Q29" s="73"/>
      <c r="R29" s="73"/>
      <c r="S29" s="73"/>
      <c r="T29" s="73"/>
      <c r="U29" s="59"/>
      <c r="V29" s="73"/>
      <c r="W29" s="73"/>
      <c r="X29" s="73"/>
      <c r="Y29" s="73"/>
      <c r="Z29" s="73"/>
      <c r="AA29" s="73"/>
    </row>
    <row r="30" spans="1:27" s="70" customFormat="1" ht="78" customHeight="1">
      <c r="A30" s="168">
        <v>11</v>
      </c>
      <c r="B30" s="67" t="s">
        <v>679</v>
      </c>
      <c r="C30" s="71" t="s">
        <v>680</v>
      </c>
      <c r="D30" s="71" t="s">
        <v>681</v>
      </c>
      <c r="E30" s="272" t="s">
        <v>677</v>
      </c>
      <c r="F30" s="71" t="s">
        <v>682</v>
      </c>
      <c r="G30" s="71" t="s">
        <v>630</v>
      </c>
      <c r="H30" s="71" t="s">
        <v>631</v>
      </c>
      <c r="I30" s="71" t="s">
        <v>632</v>
      </c>
      <c r="J30" s="71" t="s">
        <v>645</v>
      </c>
      <c r="K30" s="72"/>
      <c r="L30" s="59"/>
      <c r="M30" s="59"/>
      <c r="N30" s="59"/>
      <c r="O30" s="59"/>
      <c r="P30" s="59"/>
      <c r="Q30" s="73"/>
      <c r="R30" s="73"/>
      <c r="S30" s="73"/>
      <c r="T30" s="73"/>
      <c r="U30" s="59"/>
      <c r="V30" s="73"/>
      <c r="W30" s="73"/>
      <c r="X30" s="73"/>
      <c r="Y30" s="73"/>
      <c r="Z30" s="73"/>
      <c r="AA30" s="73"/>
    </row>
    <row r="31" spans="1:27" s="70" customFormat="1" ht="102.75" customHeight="1">
      <c r="A31" s="168">
        <v>12</v>
      </c>
      <c r="B31" s="67" t="s">
        <v>683</v>
      </c>
      <c r="C31" s="71" t="s">
        <v>684</v>
      </c>
      <c r="D31" s="71" t="s">
        <v>685</v>
      </c>
      <c r="E31" s="280" t="s">
        <v>671</v>
      </c>
      <c r="F31" s="71" t="s">
        <v>686</v>
      </c>
      <c r="G31" s="71" t="s">
        <v>630</v>
      </c>
      <c r="H31" s="71" t="s">
        <v>631</v>
      </c>
      <c r="I31" s="71" t="s">
        <v>632</v>
      </c>
      <c r="J31" s="71" t="s">
        <v>645</v>
      </c>
      <c r="K31" s="72"/>
      <c r="L31" s="59"/>
      <c r="M31" s="59"/>
      <c r="N31" s="59"/>
      <c r="O31" s="59"/>
      <c r="P31" s="59"/>
      <c r="Q31" s="73"/>
      <c r="R31" s="73"/>
      <c r="S31" s="73"/>
      <c r="T31" s="73"/>
      <c r="U31" s="59"/>
      <c r="V31" s="73"/>
      <c r="W31" s="73"/>
      <c r="X31" s="73"/>
      <c r="Y31" s="73"/>
      <c r="Z31" s="73"/>
      <c r="AA31" s="73"/>
    </row>
    <row r="32" spans="1:27" s="70" customFormat="1" ht="64.5" customHeight="1">
      <c r="A32" s="168">
        <v>13</v>
      </c>
      <c r="B32" s="67" t="s">
        <v>687</v>
      </c>
      <c r="C32" s="71" t="s">
        <v>688</v>
      </c>
      <c r="D32" s="71" t="s">
        <v>689</v>
      </c>
      <c r="E32" s="292" t="s">
        <v>628</v>
      </c>
      <c r="F32" s="71" t="s">
        <v>690</v>
      </c>
      <c r="G32" s="71" t="s">
        <v>630</v>
      </c>
      <c r="H32" s="71" t="s">
        <v>631</v>
      </c>
      <c r="I32" s="71" t="s">
        <v>632</v>
      </c>
      <c r="J32" s="71" t="s">
        <v>645</v>
      </c>
      <c r="K32" s="72"/>
      <c r="L32" s="59"/>
      <c r="M32" s="59"/>
      <c r="N32" s="59"/>
      <c r="O32" s="59"/>
      <c r="P32" s="59"/>
      <c r="Q32" s="73"/>
      <c r="R32" s="73"/>
      <c r="S32" s="73"/>
      <c r="T32" s="73"/>
      <c r="U32" s="59"/>
      <c r="V32" s="73"/>
      <c r="W32" s="73"/>
      <c r="X32" s="73"/>
      <c r="Y32" s="73"/>
      <c r="Z32" s="73"/>
      <c r="AA32" s="73"/>
    </row>
    <row r="33" spans="1:27" s="70" customFormat="1" ht="108.75" customHeight="1">
      <c r="A33" s="168">
        <v>14</v>
      </c>
      <c r="B33" s="67" t="s">
        <v>691</v>
      </c>
      <c r="C33" s="71" t="s">
        <v>692</v>
      </c>
      <c r="D33" s="71" t="s">
        <v>693</v>
      </c>
      <c r="E33" s="292" t="s">
        <v>628</v>
      </c>
      <c r="F33" s="71" t="s">
        <v>694</v>
      </c>
      <c r="G33" s="71" t="s">
        <v>662</v>
      </c>
      <c r="H33" s="71" t="s">
        <v>631</v>
      </c>
      <c r="I33" s="71" t="s">
        <v>632</v>
      </c>
      <c r="J33" s="71"/>
      <c r="K33" s="72"/>
      <c r="L33" s="59"/>
      <c r="M33" s="59"/>
      <c r="N33" s="59"/>
      <c r="O33" s="59"/>
      <c r="P33" s="59"/>
      <c r="Q33" s="73"/>
      <c r="R33" s="73"/>
      <c r="S33" s="73"/>
      <c r="T33" s="73"/>
      <c r="U33" s="59"/>
      <c r="V33" s="73"/>
      <c r="W33" s="73"/>
      <c r="X33" s="73"/>
      <c r="Y33" s="73"/>
      <c r="Z33" s="73"/>
      <c r="AA33" s="73"/>
    </row>
    <row r="34" spans="1:27" s="70" customFormat="1" ht="76.5" customHeight="1">
      <c r="A34" s="168">
        <v>15</v>
      </c>
      <c r="B34" s="67" t="s">
        <v>695</v>
      </c>
      <c r="C34" s="71" t="s">
        <v>696</v>
      </c>
      <c r="D34" s="71" t="s">
        <v>697</v>
      </c>
      <c r="E34" s="280" t="s">
        <v>698</v>
      </c>
      <c r="F34" s="71" t="s">
        <v>699</v>
      </c>
      <c r="G34" s="71" t="s">
        <v>630</v>
      </c>
      <c r="H34" s="71" t="s">
        <v>700</v>
      </c>
      <c r="I34" s="71" t="s">
        <v>632</v>
      </c>
      <c r="J34" s="71" t="s">
        <v>640</v>
      </c>
      <c r="K34" s="72"/>
      <c r="L34" s="59"/>
      <c r="M34" s="59"/>
      <c r="N34" s="59"/>
      <c r="O34" s="59"/>
      <c r="P34" s="59"/>
      <c r="Q34" s="73"/>
      <c r="R34" s="73"/>
      <c r="S34" s="73"/>
      <c r="T34" s="73"/>
      <c r="U34" s="59"/>
      <c r="V34" s="73"/>
      <c r="W34" s="73"/>
      <c r="X34" s="73"/>
      <c r="Y34" s="73"/>
      <c r="Z34" s="73"/>
      <c r="AA34" s="73"/>
    </row>
    <row r="35" spans="1:27" s="70" customFormat="1" ht="54" customHeight="1">
      <c r="A35" s="168">
        <v>16</v>
      </c>
      <c r="B35" s="67" t="s">
        <v>701</v>
      </c>
      <c r="C35" s="71" t="s">
        <v>702</v>
      </c>
      <c r="D35" s="169" t="s">
        <v>703</v>
      </c>
      <c r="E35" s="292" t="s">
        <v>628</v>
      </c>
      <c r="F35" s="71" t="s">
        <v>704</v>
      </c>
      <c r="G35" s="71" t="s">
        <v>662</v>
      </c>
      <c r="H35" s="71" t="s">
        <v>631</v>
      </c>
      <c r="I35" s="71" t="s">
        <v>632</v>
      </c>
      <c r="J35" s="71"/>
      <c r="K35" s="72"/>
      <c r="L35" s="59"/>
      <c r="M35" s="59"/>
      <c r="N35" s="59"/>
      <c r="O35" s="59"/>
      <c r="P35" s="59"/>
      <c r="Q35" s="73"/>
      <c r="R35" s="73"/>
      <c r="S35" s="73"/>
      <c r="T35" s="73"/>
      <c r="U35" s="59"/>
      <c r="V35" s="73"/>
      <c r="W35" s="73"/>
      <c r="X35" s="73"/>
      <c r="Y35" s="73"/>
      <c r="Z35" s="73"/>
      <c r="AA35" s="73"/>
    </row>
    <row r="36" spans="1:27" ht="24.6"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row>
    <row r="37" spans="1:27" ht="24.6"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24.6" customHeight="1">
      <c r="A38" s="55"/>
      <c r="B38" s="55"/>
      <c r="C38" s="55"/>
      <c r="D38" s="55"/>
      <c r="E38" s="55"/>
      <c r="F38" s="55"/>
      <c r="G38" s="59"/>
      <c r="H38" s="59"/>
      <c r="I38" s="59"/>
      <c r="J38" s="59"/>
      <c r="K38" s="59"/>
      <c r="L38" s="59"/>
      <c r="M38" s="55"/>
      <c r="N38" s="55"/>
      <c r="O38" s="55"/>
      <c r="P38" s="55"/>
      <c r="Q38" s="55"/>
      <c r="R38" s="55"/>
      <c r="S38" s="55"/>
      <c r="T38" s="55"/>
      <c r="U38" s="55"/>
      <c r="V38" s="55"/>
      <c r="W38" s="55"/>
      <c r="X38" s="55"/>
      <c r="Y38" s="55"/>
      <c r="Z38" s="55"/>
      <c r="AA38" s="55"/>
    </row>
    <row r="39" spans="1:27" ht="24.6" customHeight="1">
      <c r="A39" s="55"/>
      <c r="B39" s="55"/>
      <c r="C39" s="55"/>
      <c r="D39" s="55"/>
      <c r="E39" s="55"/>
      <c r="F39" s="55"/>
      <c r="G39" s="59"/>
      <c r="H39" s="59"/>
      <c r="I39" s="59"/>
      <c r="J39" s="59"/>
      <c r="K39" s="59"/>
      <c r="L39" s="59"/>
      <c r="M39" s="55"/>
      <c r="N39" s="55"/>
      <c r="O39" s="55"/>
      <c r="P39" s="55"/>
      <c r="Q39" s="55"/>
      <c r="R39" s="55"/>
      <c r="S39" s="55"/>
      <c r="T39" s="55"/>
      <c r="U39" s="55"/>
      <c r="V39" s="55"/>
      <c r="W39" s="55"/>
      <c r="X39" s="55"/>
      <c r="Y39" s="55"/>
      <c r="Z39" s="55"/>
      <c r="AA39" s="55"/>
    </row>
  </sheetData>
  <mergeCells count="16">
    <mergeCell ref="B2:D2"/>
    <mergeCell ref="B14:D14"/>
    <mergeCell ref="A18:F18"/>
    <mergeCell ref="B13:D13"/>
    <mergeCell ref="B1:D1"/>
    <mergeCell ref="B3:D3"/>
    <mergeCell ref="B4:D4"/>
    <mergeCell ref="B5:D5"/>
    <mergeCell ref="B6:D6"/>
    <mergeCell ref="B7:D7"/>
    <mergeCell ref="B8:D8"/>
    <mergeCell ref="B9:D9"/>
    <mergeCell ref="B10:D10"/>
    <mergeCell ref="B11:D11"/>
    <mergeCell ref="B12:D12"/>
    <mergeCell ref="B15:D15"/>
  </mergeCells>
  <hyperlinks>
    <hyperlink ref="D35" location="'SITFTS0295- 16 Non-Smart'!A1" display="SITFTS0295- 15 Adjustment" xr:uid="{0A477765-659F-4CE6-8FD0-A4B8C818AAA4}"/>
    <hyperlink ref="D20" location="'SITFTS0295 01 Opt Out'!A1" display="SITFTS0295- 01 Opt-Out" xr:uid="{EE70B990-642A-4333-9AD0-6DE35937E148}"/>
    <hyperlink ref="D21" location="'SITFTS0295  02 Opt Out'!A1" display="SITFTS0295- 02 Opt-Out" xr:uid="{B20A8387-367B-48D3-B21E-C09292A91A33}"/>
    <hyperlink ref="D22" location="'SITFTS0295 03 Missing'!A1" display="SITFTS0295- 03 Missing " xr:uid="{26A93E59-41B8-47C5-85FE-B7744E6227A8}"/>
    <hyperlink ref="D23" location="'SITFTS0295 04 Missing'!A1" display="SITFTS0295- 04 Missing " xr:uid="{363619FA-4198-4509-951A-5AB608B6447D}"/>
    <hyperlink ref="D24" location="'SITFTS0295 05 Missing'!A1" display="SITFTS0295- 05 Missing " xr:uid="{6C2A9F9A-591E-4E6C-AF41-B05B48932B30}"/>
    <hyperlink ref="D25" location="'SITFTS0295 06 Invalid'!A1" display="SITFTS0295- 06 Invalid" xr:uid="{D937C166-9E0B-478A-A8FF-F8C395D1F247}"/>
    <hyperlink ref="D26" location="'SITFTS0295 07 Invalid'!A1" display="SITFTS0295- 07 Invalid" xr:uid="{49D2B1D8-6296-4B80-8F5C-B5086201493A}"/>
    <hyperlink ref="D27" location="'SITFTS0295 08 Comms. Fault'!A1" display="SITFTS0295- 08 Comms. Fault" xr:uid="{DDE6542A-6D7B-4CF0-A640-774829708013}"/>
    <hyperlink ref="D28" location="'SITFTS0295 09 Comms Fault'!A1" display="SITFTS0295- 09 Comms. Fault" xr:uid="{E7D7B386-52CE-47B6-A17D-9B1AE1DEC8BE}"/>
    <hyperlink ref="D29" location="'SITFTS0295 10 LTV'!A1" display="SITFTS0295- 10 LTV" xr:uid="{4A9932CD-913A-4F5A-A3F9-6F341310E4C2}"/>
    <hyperlink ref="D30" location="'SITFTS0295 11 Disabled'!A1" display="SITFTS0295- 11 Disabled" xr:uid="{D3E4DE0E-6352-432F-98E8-8429D869E750}"/>
    <hyperlink ref="D31" location="'SITFTS0295 12 De Energised'!A1" display="SITFTS0295- 12 De-Energised" xr:uid="{7FAA487A-2C43-40AE-8590-793212F5FB07}"/>
    <hyperlink ref="D32" location="'SITFTS0295 13 De Energised'!A1" display="SITFTS0295- 13 De-Energised" xr:uid="{FF079116-8BC8-4DFF-8516-AEA1E91446C0}"/>
    <hyperlink ref="D33" location="'SITFTS0295 15 Adj Cons Amd'!A1" display="SITFTS0295- 14 Adj Oride Rds" xr:uid="{4A246193-CD2A-482E-B9AA-5DF06BEAA5CF}"/>
    <hyperlink ref="D34" location="'SITFTS0295 15 Adj Cons Amd'!A1" display="SITFTS0295- 15 Adj Cons Amd" xr:uid="{9E888DD1-8191-4718-9E95-5050993185E4}"/>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60D2-7E59-4263-9F63-2FFD85218FBC}">
  <dimension ref="A1:N18"/>
  <sheetViews>
    <sheetView workbookViewId="0">
      <selection activeCell="A6" sqref="A6"/>
    </sheetView>
  </sheetViews>
  <sheetFormatPr defaultRowHeight="12.95"/>
  <cols>
    <col min="1" max="1" width="9.140625" customWidth="1"/>
    <col min="2" max="2" width="13.5703125" bestFit="1" customWidth="1"/>
    <col min="3" max="4" width="7" customWidth="1"/>
    <col min="5" max="5" width="11" customWidth="1"/>
    <col min="6" max="6" width="6.42578125" bestFit="1" customWidth="1"/>
    <col min="7" max="7" width="7" customWidth="1"/>
    <col min="8" max="8" width="6.7109375" bestFit="1" customWidth="1"/>
    <col min="9" max="9" width="7.140625" customWidth="1"/>
    <col min="10" max="10" width="7.85546875" customWidth="1"/>
    <col min="11" max="11" width="7.42578125" customWidth="1"/>
    <col min="13" max="13" width="131.140625" style="101" bestFit="1" customWidth="1"/>
    <col min="14" max="14" width="44.140625" customWidth="1"/>
  </cols>
  <sheetData>
    <row r="1" spans="1:14">
      <c r="A1" s="99"/>
      <c r="B1" s="329" t="s">
        <v>705</v>
      </c>
      <c r="C1" s="330"/>
      <c r="D1" s="331"/>
      <c r="E1" s="196"/>
      <c r="F1" s="196"/>
      <c r="G1" s="196"/>
      <c r="H1" s="196"/>
      <c r="I1" s="196"/>
      <c r="J1" s="196"/>
      <c r="K1" s="196"/>
      <c r="L1" s="197"/>
      <c r="M1" s="198"/>
    </row>
    <row r="2" spans="1:14" ht="51" customHeight="1">
      <c r="A2" s="199" t="s">
        <v>706</v>
      </c>
      <c r="B2" s="200" t="s">
        <v>707</v>
      </c>
      <c r="C2" s="201" t="s">
        <v>708</v>
      </c>
      <c r="D2" s="202" t="s">
        <v>709</v>
      </c>
      <c r="E2" s="202" t="s">
        <v>710</v>
      </c>
      <c r="F2" s="201" t="s">
        <v>711</v>
      </c>
      <c r="G2" s="201" t="s">
        <v>712</v>
      </c>
      <c r="H2" s="201" t="s">
        <v>713</v>
      </c>
      <c r="I2" s="201" t="s">
        <v>714</v>
      </c>
      <c r="J2" s="202" t="s">
        <v>715</v>
      </c>
      <c r="K2" s="203" t="s">
        <v>716</v>
      </c>
      <c r="L2" s="204" t="s">
        <v>717</v>
      </c>
      <c r="M2" s="205" t="s">
        <v>718</v>
      </c>
      <c r="N2" s="206" t="s">
        <v>719</v>
      </c>
    </row>
    <row r="3" spans="1:14" ht="38.450000000000003" hidden="1">
      <c r="A3" s="100" t="s">
        <v>720</v>
      </c>
      <c r="B3" s="207" t="s">
        <v>721</v>
      </c>
      <c r="C3" s="208">
        <v>1</v>
      </c>
      <c r="D3" s="208">
        <v>3</v>
      </c>
      <c r="E3" s="209"/>
      <c r="F3" s="209" t="s">
        <v>722</v>
      </c>
      <c r="G3" s="209"/>
      <c r="H3" s="209" t="s">
        <v>723</v>
      </c>
      <c r="I3" s="209" t="s">
        <v>520</v>
      </c>
      <c r="J3" s="209" t="s">
        <v>633</v>
      </c>
      <c r="K3" s="158" t="s">
        <v>724</v>
      </c>
      <c r="L3" s="210"/>
      <c r="M3" s="211" t="s">
        <v>725</v>
      </c>
      <c r="N3" s="97"/>
    </row>
    <row r="4" spans="1:14" ht="15.6" hidden="1">
      <c r="A4" s="100" t="s">
        <v>726</v>
      </c>
      <c r="B4" s="207" t="s">
        <v>721</v>
      </c>
      <c r="C4" s="208">
        <v>1</v>
      </c>
      <c r="D4" s="208">
        <v>5</v>
      </c>
      <c r="E4" s="209"/>
      <c r="F4" s="209" t="s">
        <v>722</v>
      </c>
      <c r="G4" s="209"/>
      <c r="H4" s="209" t="s">
        <v>727</v>
      </c>
      <c r="I4" s="209" t="s">
        <v>520</v>
      </c>
      <c r="J4" s="209" t="s">
        <v>640</v>
      </c>
      <c r="K4" s="159" t="s">
        <v>728</v>
      </c>
      <c r="L4" s="212"/>
      <c r="M4" s="211" t="s">
        <v>729</v>
      </c>
      <c r="N4" s="97"/>
    </row>
    <row r="5" spans="1:14" ht="38.450000000000003" hidden="1">
      <c r="A5" s="100" t="s">
        <v>730</v>
      </c>
      <c r="B5" s="207" t="s">
        <v>731</v>
      </c>
      <c r="C5" s="208">
        <v>2</v>
      </c>
      <c r="D5" s="208">
        <v>1</v>
      </c>
      <c r="E5" s="209"/>
      <c r="F5" s="209" t="s">
        <v>722</v>
      </c>
      <c r="G5" s="209"/>
      <c r="H5" s="209" t="s">
        <v>732</v>
      </c>
      <c r="I5" s="209" t="s">
        <v>520</v>
      </c>
      <c r="J5" s="209" t="s">
        <v>645</v>
      </c>
      <c r="K5" s="158" t="s">
        <v>724</v>
      </c>
      <c r="L5" s="210"/>
      <c r="M5" s="211" t="s">
        <v>733</v>
      </c>
      <c r="N5" s="97"/>
    </row>
    <row r="6" spans="1:14" ht="38.450000000000003" hidden="1">
      <c r="A6" s="100" t="s">
        <v>734</v>
      </c>
      <c r="B6" s="207" t="s">
        <v>731</v>
      </c>
      <c r="C6" s="208">
        <v>2</v>
      </c>
      <c r="D6" s="208">
        <v>2</v>
      </c>
      <c r="E6" s="209"/>
      <c r="F6" s="209" t="s">
        <v>722</v>
      </c>
      <c r="G6" s="209"/>
      <c r="H6" s="209" t="s">
        <v>735</v>
      </c>
      <c r="I6" s="209" t="s">
        <v>520</v>
      </c>
      <c r="J6" s="209" t="s">
        <v>645</v>
      </c>
      <c r="K6" s="158" t="s">
        <v>724</v>
      </c>
      <c r="L6" s="212"/>
      <c r="M6" s="211" t="s">
        <v>736</v>
      </c>
      <c r="N6" s="97"/>
    </row>
    <row r="7" spans="1:14" ht="15.6">
      <c r="A7" s="100" t="s">
        <v>737</v>
      </c>
      <c r="B7" s="207" t="s">
        <v>731</v>
      </c>
      <c r="C7" s="208">
        <v>2</v>
      </c>
      <c r="D7" s="208">
        <v>9</v>
      </c>
      <c r="E7" s="209"/>
      <c r="F7" s="209" t="s">
        <v>722</v>
      </c>
      <c r="G7" s="209"/>
      <c r="H7" s="209" t="s">
        <v>738</v>
      </c>
      <c r="I7" s="209" t="s">
        <v>520</v>
      </c>
      <c r="J7" s="209" t="s">
        <v>645</v>
      </c>
      <c r="K7" s="159" t="s">
        <v>739</v>
      </c>
      <c r="L7" s="212"/>
      <c r="M7" s="211" t="s">
        <v>740</v>
      </c>
      <c r="N7" s="97"/>
    </row>
    <row r="8" spans="1:14" ht="15.6">
      <c r="A8" s="100" t="s">
        <v>741</v>
      </c>
      <c r="B8" s="207" t="s">
        <v>742</v>
      </c>
      <c r="C8" s="208">
        <v>3</v>
      </c>
      <c r="D8" s="208">
        <v>4</v>
      </c>
      <c r="E8" s="209"/>
      <c r="F8" s="209"/>
      <c r="G8" s="209"/>
      <c r="H8" s="209" t="s">
        <v>743</v>
      </c>
      <c r="I8" s="209" t="s">
        <v>520</v>
      </c>
      <c r="J8" s="209" t="s">
        <v>645</v>
      </c>
      <c r="K8" s="159" t="s">
        <v>739</v>
      </c>
      <c r="L8" s="212"/>
      <c r="M8" s="211" t="s">
        <v>744</v>
      </c>
      <c r="N8" s="97"/>
    </row>
    <row r="9" spans="1:14" ht="38.450000000000003">
      <c r="A9" s="100" t="s">
        <v>745</v>
      </c>
      <c r="B9" s="207" t="s">
        <v>742</v>
      </c>
      <c r="C9" s="208">
        <v>3</v>
      </c>
      <c r="D9" s="208">
        <v>8</v>
      </c>
      <c r="E9" s="209"/>
      <c r="F9" s="209"/>
      <c r="G9" s="209"/>
      <c r="H9" s="209" t="s">
        <v>746</v>
      </c>
      <c r="I9" s="209" t="s">
        <v>519</v>
      </c>
      <c r="J9" s="209"/>
      <c r="K9" s="158" t="s">
        <v>724</v>
      </c>
      <c r="L9" s="210"/>
      <c r="M9" s="211" t="s">
        <v>747</v>
      </c>
      <c r="N9" s="97"/>
    </row>
    <row r="10" spans="1:14" ht="15.6">
      <c r="A10" s="100" t="s">
        <v>748</v>
      </c>
      <c r="B10" s="207" t="s">
        <v>749</v>
      </c>
      <c r="C10" s="258">
        <v>2</v>
      </c>
      <c r="D10" s="208">
        <v>7</v>
      </c>
      <c r="E10" s="209"/>
      <c r="F10" s="209" t="s">
        <v>722</v>
      </c>
      <c r="G10" s="209"/>
      <c r="H10" s="209" t="s">
        <v>750</v>
      </c>
      <c r="I10" s="209" t="s">
        <v>520</v>
      </c>
      <c r="J10" s="209" t="s">
        <v>640</v>
      </c>
      <c r="K10" s="159" t="s">
        <v>739</v>
      </c>
      <c r="L10" s="212" t="s">
        <v>751</v>
      </c>
      <c r="M10" s="211" t="s">
        <v>752</v>
      </c>
      <c r="N10" s="97"/>
    </row>
    <row r="11" spans="1:14" ht="26.1">
      <c r="A11" s="100" t="s">
        <v>753</v>
      </c>
      <c r="B11" s="207" t="s">
        <v>749</v>
      </c>
      <c r="C11" s="258">
        <v>2</v>
      </c>
      <c r="D11" s="208">
        <v>10</v>
      </c>
      <c r="E11" s="209"/>
      <c r="F11" s="209" t="s">
        <v>722</v>
      </c>
      <c r="G11" s="209"/>
      <c r="H11" s="209" t="s">
        <v>754</v>
      </c>
      <c r="I11" s="209" t="s">
        <v>520</v>
      </c>
      <c r="J11" s="209" t="s">
        <v>645</v>
      </c>
      <c r="K11" s="158" t="s">
        <v>755</v>
      </c>
      <c r="L11" s="210"/>
      <c r="M11" s="211" t="s">
        <v>756</v>
      </c>
      <c r="N11" s="97"/>
    </row>
    <row r="12" spans="1:14" ht="38.450000000000003">
      <c r="A12" s="100" t="s">
        <v>757</v>
      </c>
      <c r="B12" s="207" t="s">
        <v>758</v>
      </c>
      <c r="C12" s="208">
        <v>5</v>
      </c>
      <c r="D12" s="208">
        <v>11</v>
      </c>
      <c r="E12" s="209"/>
      <c r="F12" s="209"/>
      <c r="G12" s="209"/>
      <c r="H12" s="209" t="s">
        <v>759</v>
      </c>
      <c r="I12" s="209" t="s">
        <v>519</v>
      </c>
      <c r="J12" s="209"/>
      <c r="K12" s="158" t="s">
        <v>724</v>
      </c>
      <c r="L12" s="212"/>
      <c r="M12" s="211" t="s">
        <v>760</v>
      </c>
      <c r="N12" s="97"/>
    </row>
    <row r="13" spans="1:14" ht="38.450000000000003">
      <c r="A13" s="100" t="s">
        <v>761</v>
      </c>
      <c r="B13" s="207" t="s">
        <v>762</v>
      </c>
      <c r="C13" s="208">
        <v>6</v>
      </c>
      <c r="D13" s="208">
        <v>12</v>
      </c>
      <c r="E13" s="209"/>
      <c r="F13" s="209" t="s">
        <v>722</v>
      </c>
      <c r="G13" s="209"/>
      <c r="H13" s="209" t="s">
        <v>763</v>
      </c>
      <c r="I13" s="209" t="s">
        <v>520</v>
      </c>
      <c r="J13" s="209" t="s">
        <v>645</v>
      </c>
      <c r="K13" s="158" t="s">
        <v>724</v>
      </c>
      <c r="L13" s="212"/>
      <c r="M13" s="211" t="s">
        <v>764</v>
      </c>
      <c r="N13" s="97"/>
    </row>
    <row r="14" spans="1:14" ht="38.450000000000003">
      <c r="A14" s="100" t="s">
        <v>765</v>
      </c>
      <c r="B14" s="207" t="s">
        <v>766</v>
      </c>
      <c r="C14" s="208">
        <v>7</v>
      </c>
      <c r="D14" s="208" t="s">
        <v>767</v>
      </c>
      <c r="E14" s="209"/>
      <c r="F14" s="209" t="s">
        <v>722</v>
      </c>
      <c r="G14" s="209"/>
      <c r="H14" s="209" t="s">
        <v>767</v>
      </c>
      <c r="I14" s="209" t="s">
        <v>520</v>
      </c>
      <c r="J14" s="209" t="s">
        <v>645</v>
      </c>
      <c r="K14" s="158" t="s">
        <v>724</v>
      </c>
      <c r="L14" s="210"/>
      <c r="M14" s="211" t="s">
        <v>768</v>
      </c>
      <c r="N14" s="97"/>
    </row>
    <row r="15" spans="1:14" ht="38.450000000000003">
      <c r="A15" s="100" t="s">
        <v>769</v>
      </c>
      <c r="B15" s="207" t="s">
        <v>766</v>
      </c>
      <c r="C15" s="208">
        <v>7</v>
      </c>
      <c r="D15" s="208">
        <v>1</v>
      </c>
      <c r="E15" s="209"/>
      <c r="F15" s="209" t="s">
        <v>722</v>
      </c>
      <c r="G15" s="209"/>
      <c r="H15" s="209" t="s">
        <v>732</v>
      </c>
      <c r="I15" s="209" t="s">
        <v>520</v>
      </c>
      <c r="J15" s="209" t="s">
        <v>645</v>
      </c>
      <c r="K15" s="158" t="s">
        <v>724</v>
      </c>
      <c r="L15" s="210"/>
      <c r="M15" s="211" t="s">
        <v>733</v>
      </c>
      <c r="N15" s="97"/>
    </row>
    <row r="16" spans="1:14" ht="38.450000000000003">
      <c r="A16" s="100" t="s">
        <v>770</v>
      </c>
      <c r="B16" s="207" t="s">
        <v>771</v>
      </c>
      <c r="C16" s="208">
        <v>9</v>
      </c>
      <c r="D16" s="213">
        <v>0</v>
      </c>
      <c r="E16" s="210" t="s">
        <v>772</v>
      </c>
      <c r="F16" s="214"/>
      <c r="G16" s="209" t="s">
        <v>773</v>
      </c>
      <c r="H16" s="209" t="s">
        <v>774</v>
      </c>
      <c r="I16" s="209" t="s">
        <v>519</v>
      </c>
      <c r="J16" s="209"/>
      <c r="K16" s="158" t="s">
        <v>724</v>
      </c>
      <c r="L16" s="212"/>
      <c r="M16" s="211" t="s">
        <v>775</v>
      </c>
      <c r="N16" s="97"/>
    </row>
    <row r="17" spans="1:14" ht="38.450000000000003">
      <c r="A17" s="100" t="s">
        <v>776</v>
      </c>
      <c r="B17" s="207" t="s">
        <v>771</v>
      </c>
      <c r="C17" s="208">
        <v>9</v>
      </c>
      <c r="D17" s="213">
        <v>0</v>
      </c>
      <c r="E17" s="210" t="s">
        <v>777</v>
      </c>
      <c r="F17" s="214"/>
      <c r="G17" s="215" t="s">
        <v>773</v>
      </c>
      <c r="H17" s="209" t="s">
        <v>774</v>
      </c>
      <c r="I17" s="209" t="s">
        <v>520</v>
      </c>
      <c r="J17" s="209" t="s">
        <v>640</v>
      </c>
      <c r="K17" s="158" t="s">
        <v>728</v>
      </c>
      <c r="L17" s="212"/>
      <c r="M17" s="211" t="s">
        <v>778</v>
      </c>
      <c r="N17" s="97"/>
    </row>
    <row r="18" spans="1:14" ht="38.450000000000003">
      <c r="A18" s="100" t="s">
        <v>779</v>
      </c>
      <c r="B18" s="207" t="s">
        <v>780</v>
      </c>
      <c r="C18" s="208">
        <v>10</v>
      </c>
      <c r="D18" s="208">
        <v>6</v>
      </c>
      <c r="E18" s="216"/>
      <c r="F18" s="216"/>
      <c r="G18" s="209"/>
      <c r="H18" s="209" t="s">
        <v>781</v>
      </c>
      <c r="I18" s="209" t="s">
        <v>519</v>
      </c>
      <c r="J18" s="209"/>
      <c r="K18" s="158" t="s">
        <v>724</v>
      </c>
      <c r="L18" s="210"/>
      <c r="M18" s="211" t="s">
        <v>782</v>
      </c>
      <c r="N18" s="97"/>
    </row>
  </sheetData>
  <mergeCells count="1">
    <mergeCell ref="B1:D1"/>
  </mergeCells>
  <pageMargins left="0.7" right="0.7" top="0.75" bottom="0.75" header="0.3" footer="0.3"/>
  <headerFooter>
    <oddFooter>&amp;L_x000D_&amp;1#&amp;"Calibri"&amp;10&amp;K000000 EXPLEO Internal</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82"/>
  <sheetViews>
    <sheetView showGridLines="0" showRuler="0" zoomScaleNormal="100" zoomScalePageLayoutView="91" workbookViewId="0">
      <selection activeCell="G2" sqref="G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5.140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3" s="23" customFormat="1" ht="30" customHeight="1">
      <c r="A1" s="74" t="s">
        <v>502</v>
      </c>
      <c r="B1" s="332" t="s">
        <v>434</v>
      </c>
      <c r="C1" s="332"/>
      <c r="D1" s="332"/>
      <c r="E1" s="332" t="s">
        <v>620</v>
      </c>
      <c r="F1" s="332"/>
      <c r="G1" s="162" t="s">
        <v>439</v>
      </c>
      <c r="H1" s="61" t="s">
        <v>619</v>
      </c>
      <c r="I1" s="61" t="s">
        <v>783</v>
      </c>
      <c r="J1" s="60" t="s">
        <v>4</v>
      </c>
      <c r="K1" s="63" t="s">
        <v>622</v>
      </c>
      <c r="L1" s="61" t="s">
        <v>709</v>
      </c>
      <c r="M1" s="60" t="s">
        <v>784</v>
      </c>
      <c r="N1" s="57"/>
      <c r="O1" s="57"/>
      <c r="P1" s="57"/>
      <c r="Q1" s="57"/>
      <c r="R1" s="57"/>
      <c r="W1" s="57"/>
    </row>
    <row r="2" spans="1:23" s="52" customFormat="1" ht="72" customHeight="1">
      <c r="A2" s="163">
        <v>1</v>
      </c>
      <c r="B2" s="333" t="s">
        <v>625</v>
      </c>
      <c r="C2" s="333"/>
      <c r="D2" s="333"/>
      <c r="E2" s="334" t="s">
        <v>628</v>
      </c>
      <c r="F2" s="335"/>
      <c r="G2" s="71" t="s">
        <v>626</v>
      </c>
      <c r="H2" s="71" t="s">
        <v>785</v>
      </c>
      <c r="I2" s="71" t="str">
        <f>'SITFTS0295 Overview'!F20</f>
        <v xml:space="preserve">Smart Import or Export MPAN with Monthly Consents receiving Cumulative Reading(s) (as per DES138 data specification)  </v>
      </c>
      <c r="J2" s="71" t="s">
        <v>786</v>
      </c>
      <c r="K2" s="71" t="s">
        <v>631</v>
      </c>
      <c r="L2" s="71">
        <v>3</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17" t="s">
        <v>798</v>
      </c>
      <c r="B5" s="217" t="s">
        <v>799</v>
      </c>
      <c r="C5" s="218" t="s">
        <v>800</v>
      </c>
      <c r="D5" s="219"/>
      <c r="E5" s="141"/>
      <c r="F5" s="141"/>
      <c r="G5" s="143"/>
      <c r="H5" s="141"/>
      <c r="I5" s="141"/>
      <c r="J5" s="141"/>
      <c r="K5" s="141" t="s">
        <v>801</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65</v>
      </c>
      <c r="F7" s="141" t="s">
        <v>807</v>
      </c>
      <c r="G7" s="143" t="s">
        <v>808</v>
      </c>
      <c r="H7" s="141" t="s">
        <v>809</v>
      </c>
      <c r="I7" s="141" t="s">
        <v>809</v>
      </c>
      <c r="J7" s="141" t="s">
        <v>810</v>
      </c>
      <c r="K7" s="141" t="s">
        <v>811</v>
      </c>
      <c r="L7" s="141"/>
      <c r="M7" s="146" t="s">
        <v>812</v>
      </c>
      <c r="N7" s="220"/>
      <c r="O7" s="220"/>
      <c r="P7" s="220"/>
      <c r="Q7" s="220"/>
      <c r="R7" s="220"/>
      <c r="S7" s="220"/>
      <c r="T7" s="220"/>
      <c r="U7" s="220"/>
      <c r="V7" s="220"/>
      <c r="W7" s="220"/>
    </row>
    <row r="8" spans="1:23" s="142" customFormat="1" ht="129.75"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146"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828</v>
      </c>
      <c r="G11" s="141" t="s">
        <v>815</v>
      </c>
      <c r="H11" s="226" t="s">
        <v>816</v>
      </c>
      <c r="I11" s="226" t="s">
        <v>817</v>
      </c>
      <c r="J11" s="143"/>
      <c r="K11" s="155" t="s">
        <v>829</v>
      </c>
      <c r="L11" s="141" t="s">
        <v>830</v>
      </c>
      <c r="M11" s="146"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146"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146"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855</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858</v>
      </c>
      <c r="G18" s="218" t="s">
        <v>10</v>
      </c>
      <c r="H18" s="218" t="s">
        <v>851</v>
      </c>
      <c r="I18" s="218" t="s">
        <v>852</v>
      </c>
      <c r="J18" s="218" t="s">
        <v>808</v>
      </c>
      <c r="K18" s="218" t="s">
        <v>859</v>
      </c>
      <c r="L18" s="228" t="s">
        <v>860</v>
      </c>
      <c r="M18" s="146" t="s">
        <v>722</v>
      </c>
      <c r="N18" s="223"/>
    </row>
    <row r="19" spans="2:14" s="151" customFormat="1" ht="139.5" customHeight="1">
      <c r="B19" s="145" t="s">
        <v>861</v>
      </c>
      <c r="C19" s="222">
        <v>15</v>
      </c>
      <c r="D19" s="148" t="s">
        <v>820</v>
      </c>
      <c r="E19" s="148" t="s">
        <v>862</v>
      </c>
      <c r="F19" s="148" t="s">
        <v>863</v>
      </c>
      <c r="G19" s="150" t="s">
        <v>864</v>
      </c>
      <c r="H19" s="218" t="s">
        <v>865</v>
      </c>
      <c r="I19" s="141" t="s">
        <v>866</v>
      </c>
      <c r="J19" s="149"/>
      <c r="K19" s="150" t="s">
        <v>867</v>
      </c>
      <c r="L19" s="228" t="s">
        <v>868</v>
      </c>
      <c r="M19" s="146" t="s">
        <v>812</v>
      </c>
      <c r="N19" s="231"/>
    </row>
    <row r="20" spans="2:14" s="151" customFormat="1" ht="157.5" customHeight="1">
      <c r="B20" s="145" t="s">
        <v>869</v>
      </c>
      <c r="C20" s="222">
        <v>16</v>
      </c>
      <c r="D20" s="153" t="s">
        <v>820</v>
      </c>
      <c r="E20" s="232"/>
      <c r="F20" s="152"/>
      <c r="G20" s="218" t="s">
        <v>808</v>
      </c>
      <c r="H20" s="218"/>
      <c r="I20" s="153"/>
      <c r="J20" s="218"/>
      <c r="K20" s="218" t="s">
        <v>870</v>
      </c>
      <c r="L20" s="228" t="s">
        <v>871</v>
      </c>
      <c r="M20" s="146" t="s">
        <v>812</v>
      </c>
      <c r="N20" s="231"/>
    </row>
    <row r="21" spans="2:14" ht="11.45">
      <c r="K21" s="55"/>
      <c r="L21" s="55"/>
      <c r="M21" s="55"/>
      <c r="N21" s="55"/>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phoneticPr fontId="14" type="noConversion"/>
  <hyperlinks>
    <hyperlink ref="H2" location="'SITFTS0295- 01 Opt-Out'!A1" display="SITFTS0295- 01 Opt-Out" xr:uid="{D0771DB9-6DF0-48E3-8150-0999488BD85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W28"/>
  <sheetViews>
    <sheetView zoomScale="90" zoomScaleNormal="90" workbookViewId="0">
      <selection activeCell="G2" sqref="G2"/>
    </sheetView>
  </sheetViews>
  <sheetFormatPr defaultColWidth="10.5703125" defaultRowHeight="11.45"/>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8.425781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36" t="s">
        <v>434</v>
      </c>
      <c r="C1" s="337"/>
      <c r="D1" s="337"/>
      <c r="E1" s="338" t="s">
        <v>620</v>
      </c>
      <c r="F1" s="339"/>
      <c r="G1" s="61" t="s">
        <v>439</v>
      </c>
      <c r="H1" s="61" t="s">
        <v>619</v>
      </c>
      <c r="I1" s="61" t="s">
        <v>783</v>
      </c>
      <c r="J1" s="60" t="s">
        <v>4</v>
      </c>
      <c r="K1" s="63" t="s">
        <v>622</v>
      </c>
      <c r="L1" s="61" t="s">
        <v>709</v>
      </c>
      <c r="M1" s="60" t="s">
        <v>784</v>
      </c>
      <c r="N1" s="57"/>
      <c r="O1" s="57"/>
      <c r="P1" s="57"/>
      <c r="Q1" s="57"/>
      <c r="R1" s="57"/>
      <c r="W1" s="57"/>
    </row>
    <row r="2" spans="1:23" s="52" customFormat="1" ht="65.25" customHeight="1">
      <c r="A2" s="163">
        <v>2</v>
      </c>
      <c r="B2" s="333" t="s">
        <v>634</v>
      </c>
      <c r="C2" s="333"/>
      <c r="D2" s="333"/>
      <c r="E2" s="340" t="s">
        <v>637</v>
      </c>
      <c r="F2" s="341"/>
      <c r="G2" s="71" t="s">
        <v>635</v>
      </c>
      <c r="H2" s="69" t="s">
        <v>636</v>
      </c>
      <c r="I2" s="71" t="str">
        <f>'SITFTS0295 Overview'!F21</f>
        <v xml:space="preserve">Smart Import MPAN with Daily Consents receiving Cumulative Reading(s) (as per DES138 data specification) </v>
      </c>
      <c r="J2" s="71" t="s">
        <v>786</v>
      </c>
      <c r="K2" s="71" t="s">
        <v>700</v>
      </c>
      <c r="L2" s="71">
        <v>5</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90.95">
      <c r="A5" s="217" t="s">
        <v>872</v>
      </c>
      <c r="B5" s="217" t="s">
        <v>799</v>
      </c>
      <c r="C5" s="218" t="s">
        <v>800</v>
      </c>
      <c r="D5" s="219"/>
      <c r="E5" s="141"/>
      <c r="F5" s="141"/>
      <c r="G5" s="143"/>
      <c r="H5" s="141"/>
      <c r="I5" s="141"/>
      <c r="J5" s="141"/>
      <c r="K5" s="170" t="s">
        <v>873</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65</v>
      </c>
      <c r="F7" s="141" t="s">
        <v>807</v>
      </c>
      <c r="G7" s="143" t="s">
        <v>808</v>
      </c>
      <c r="H7" s="141" t="s">
        <v>809</v>
      </c>
      <c r="I7" s="141" t="s">
        <v>809</v>
      </c>
      <c r="J7" s="141" t="s">
        <v>810</v>
      </c>
      <c r="K7" s="141" t="s">
        <v>874</v>
      </c>
      <c r="L7" s="141"/>
      <c r="M7" s="278"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818</v>
      </c>
      <c r="L8" s="141" t="s">
        <v>875</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278"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828</v>
      </c>
      <c r="G11" s="141" t="s">
        <v>815</v>
      </c>
      <c r="H11" s="226" t="s">
        <v>816</v>
      </c>
      <c r="I11" s="226" t="s">
        <v>817</v>
      </c>
      <c r="J11" s="143"/>
      <c r="K11" s="155" t="s">
        <v>876</v>
      </c>
      <c r="L11" s="141" t="s">
        <v>830</v>
      </c>
      <c r="M11" s="278"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8"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8"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858</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858</v>
      </c>
      <c r="G18" s="218" t="s">
        <v>10</v>
      </c>
      <c r="H18" s="218" t="s">
        <v>851</v>
      </c>
      <c r="I18" s="218" t="s">
        <v>852</v>
      </c>
      <c r="J18" s="218" t="s">
        <v>808</v>
      </c>
      <c r="K18" s="218" t="s">
        <v>859</v>
      </c>
      <c r="L18" s="228" t="s">
        <v>860</v>
      </c>
      <c r="M18" s="146" t="s">
        <v>722</v>
      </c>
      <c r="N18" s="223"/>
    </row>
    <row r="19" spans="2:14" s="151" customFormat="1" ht="133.5" customHeight="1">
      <c r="B19" s="145" t="s">
        <v>861</v>
      </c>
      <c r="C19" s="222">
        <v>15</v>
      </c>
      <c r="D19" s="148" t="s">
        <v>820</v>
      </c>
      <c r="E19" s="148" t="s">
        <v>862</v>
      </c>
      <c r="F19" s="148" t="s">
        <v>877</v>
      </c>
      <c r="G19" s="150" t="s">
        <v>864</v>
      </c>
      <c r="H19" s="218" t="s">
        <v>865</v>
      </c>
      <c r="I19" s="141" t="s">
        <v>866</v>
      </c>
      <c r="J19" s="149"/>
      <c r="K19" s="150" t="s">
        <v>878</v>
      </c>
      <c r="L19" s="228" t="s">
        <v>879</v>
      </c>
      <c r="M19" s="278" t="s">
        <v>812</v>
      </c>
      <c r="N19" s="231"/>
    </row>
    <row r="20" spans="2:14" s="151" customFormat="1" ht="126.75" customHeight="1">
      <c r="B20" s="145" t="s">
        <v>869</v>
      </c>
      <c r="C20" s="225">
        <v>16</v>
      </c>
      <c r="D20" s="153" t="s">
        <v>820</v>
      </c>
      <c r="E20" s="232"/>
      <c r="F20" s="153"/>
      <c r="G20" s="218" t="s">
        <v>808</v>
      </c>
      <c r="H20" s="218"/>
      <c r="I20" s="153"/>
      <c r="J20" s="218"/>
      <c r="K20" s="218" t="s">
        <v>870</v>
      </c>
      <c r="L20" s="228" t="s">
        <v>871</v>
      </c>
      <c r="M20" s="278" t="s">
        <v>812</v>
      </c>
      <c r="N20" s="231"/>
    </row>
    <row r="21" spans="2:14" s="151" customFormat="1">
      <c r="B21" s="231"/>
      <c r="C21" s="231"/>
      <c r="D21" s="231"/>
      <c r="E21" s="231"/>
      <c r="F21" s="231"/>
      <c r="G21" s="231"/>
      <c r="H21" s="231"/>
      <c r="I21" s="231"/>
      <c r="J21" s="231"/>
      <c r="K21" s="231"/>
      <c r="L21" s="231"/>
      <c r="M21" s="231"/>
      <c r="N21" s="231"/>
    </row>
    <row r="22" spans="2:14" s="151" customFormat="1">
      <c r="B22" s="231"/>
      <c r="C22" s="231"/>
      <c r="D22" s="231"/>
      <c r="E22" s="231"/>
      <c r="F22" s="231"/>
      <c r="G22" s="231"/>
      <c r="H22" s="231"/>
      <c r="I22" s="231"/>
      <c r="J22" s="231"/>
      <c r="K22" s="231"/>
      <c r="L22" s="231"/>
      <c r="M22" s="231"/>
      <c r="N22" s="231"/>
    </row>
    <row r="23" spans="2:14">
      <c r="K23" s="55"/>
      <c r="L23" s="55"/>
      <c r="M23" s="55"/>
      <c r="N23" s="55"/>
    </row>
    <row r="24" spans="2:14" ht="12" customHeight="1"/>
    <row r="25" spans="2:14" ht="12" customHeight="1"/>
    <row r="26" spans="2:14" ht="12" customHeight="1"/>
    <row r="28" spans="2:14" ht="12" customHeight="1"/>
  </sheetData>
  <mergeCells count="4">
    <mergeCell ref="B1:D1"/>
    <mergeCell ref="B2:D2"/>
    <mergeCell ref="E1:F1"/>
    <mergeCell ref="E2:F2"/>
  </mergeCells>
  <hyperlinks>
    <hyperlink ref="H2" location="'SITFTS0295- 02 Opt-Out'!A1" display="SITFTS0295- 02 Opt-Out" xr:uid="{0F10A381-40FC-4CFB-B4B5-13C45CDE6466}"/>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W81"/>
  <sheetViews>
    <sheetView zoomScale="90" zoomScaleNormal="90" workbookViewId="0">
      <selection activeCell="G2" sqref="G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2" t="s">
        <v>434</v>
      </c>
      <c r="C1" s="332"/>
      <c r="D1" s="332"/>
      <c r="E1" s="342" t="s">
        <v>620</v>
      </c>
      <c r="F1" s="339"/>
      <c r="G1" s="61" t="s">
        <v>439</v>
      </c>
      <c r="H1" s="61" t="s">
        <v>619</v>
      </c>
      <c r="I1" s="61" t="s">
        <v>783</v>
      </c>
      <c r="J1" s="60" t="s">
        <v>4</v>
      </c>
      <c r="K1" s="63" t="s">
        <v>622</v>
      </c>
      <c r="L1" s="61" t="s">
        <v>709</v>
      </c>
      <c r="M1" s="60" t="s">
        <v>784</v>
      </c>
      <c r="N1" s="57"/>
      <c r="O1" s="57"/>
      <c r="P1" s="57"/>
      <c r="Q1" s="57"/>
      <c r="R1" s="57"/>
      <c r="W1" s="57"/>
    </row>
    <row r="2" spans="1:23" s="52" customFormat="1" ht="95.25" customHeight="1">
      <c r="A2" s="163">
        <v>3</v>
      </c>
      <c r="B2" s="333" t="s">
        <v>641</v>
      </c>
      <c r="C2" s="333"/>
      <c r="D2" s="333"/>
      <c r="E2" s="334" t="s">
        <v>628</v>
      </c>
      <c r="F2" s="335"/>
      <c r="G2" s="71" t="s">
        <v>642</v>
      </c>
      <c r="H2" s="69" t="s">
        <v>880</v>
      </c>
      <c r="I2" s="71" t="str">
        <f>'SITFTS0295 Overview'!F22</f>
        <v xml:space="preserve">Smart Import or Export MPAN with HH Consents where Consumption Data has gaps (as per DES138 data specification)   </v>
      </c>
      <c r="J2" s="71" t="s">
        <v>786</v>
      </c>
      <c r="K2" s="71" t="s">
        <v>631</v>
      </c>
      <c r="L2" s="71">
        <v>1</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17" t="s">
        <v>881</v>
      </c>
      <c r="B5" s="217" t="s">
        <v>799</v>
      </c>
      <c r="C5" s="218" t="s">
        <v>800</v>
      </c>
      <c r="D5" s="219"/>
      <c r="E5" s="141"/>
      <c r="F5" s="141"/>
      <c r="G5" s="143"/>
      <c r="H5" s="141"/>
      <c r="I5" s="141"/>
      <c r="J5" s="141"/>
      <c r="K5" s="141" t="s">
        <v>882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883</v>
      </c>
      <c r="L7" s="141"/>
      <c r="M7" s="146"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884</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80</v>
      </c>
      <c r="F10" s="143" t="s">
        <v>885</v>
      </c>
      <c r="G10" s="141" t="s">
        <v>815</v>
      </c>
      <c r="H10" s="226" t="s">
        <v>816</v>
      </c>
      <c r="I10" s="226" t="s">
        <v>817</v>
      </c>
      <c r="J10" s="143"/>
      <c r="K10" s="155" t="s">
        <v>886</v>
      </c>
      <c r="L10" s="141" t="s">
        <v>887</v>
      </c>
      <c r="M10" s="273" t="s">
        <v>812</v>
      </c>
      <c r="N10" s="223"/>
      <c r="O10" s="223"/>
      <c r="P10" s="223"/>
      <c r="Q10" s="223"/>
      <c r="R10" s="223"/>
      <c r="S10" s="223"/>
      <c r="T10" s="223"/>
      <c r="U10" s="223"/>
      <c r="V10" s="223"/>
      <c r="W10" s="223"/>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273"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70" t="s">
        <v>841</v>
      </c>
      <c r="M12" s="273"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858</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0" t="s">
        <v>858</v>
      </c>
      <c r="G17" s="218" t="s">
        <v>10</v>
      </c>
      <c r="H17" s="218" t="s">
        <v>851</v>
      </c>
      <c r="I17" s="218" t="s">
        <v>852</v>
      </c>
      <c r="J17" s="218" t="s">
        <v>808</v>
      </c>
      <c r="K17" s="218" t="s">
        <v>859</v>
      </c>
      <c r="L17" s="228" t="s">
        <v>860</v>
      </c>
      <c r="M17" s="146" t="s">
        <v>722</v>
      </c>
      <c r="N17" s="223"/>
    </row>
    <row r="18" spans="2:14" s="151" customFormat="1" ht="153.75" customHeight="1">
      <c r="B18" s="145" t="s">
        <v>861</v>
      </c>
      <c r="C18" s="222">
        <v>14</v>
      </c>
      <c r="D18" s="148" t="s">
        <v>820</v>
      </c>
      <c r="E18" s="148" t="s">
        <v>862</v>
      </c>
      <c r="F18" s="148" t="s">
        <v>888</v>
      </c>
      <c r="G18" s="150" t="s">
        <v>864</v>
      </c>
      <c r="H18" s="218" t="s">
        <v>865</v>
      </c>
      <c r="I18" s="141" t="s">
        <v>866</v>
      </c>
      <c r="J18" s="149"/>
      <c r="K18" s="150" t="s">
        <v>889</v>
      </c>
      <c r="L18" s="228" t="s">
        <v>890</v>
      </c>
      <c r="M18" s="273" t="s">
        <v>812</v>
      </c>
      <c r="N18" s="231"/>
    </row>
    <row r="19" spans="2:14" s="151" customFormat="1" ht="65.099999999999994">
      <c r="B19" s="145" t="s">
        <v>869</v>
      </c>
      <c r="C19" s="222">
        <v>15</v>
      </c>
      <c r="D19" s="153" t="s">
        <v>820</v>
      </c>
      <c r="E19" s="232"/>
      <c r="F19" s="153"/>
      <c r="G19" s="218" t="s">
        <v>808</v>
      </c>
      <c r="H19" s="218"/>
      <c r="I19" s="153"/>
      <c r="J19" s="233"/>
      <c r="K19" s="218" t="s">
        <v>870</v>
      </c>
      <c r="L19" s="228" t="s">
        <v>871</v>
      </c>
      <c r="M19" s="273" t="s">
        <v>812</v>
      </c>
      <c r="N19" s="231"/>
    </row>
    <row r="20" spans="2:14" s="151" customFormat="1" ht="11.45">
      <c r="B20" s="231"/>
      <c r="C20" s="231"/>
      <c r="D20" s="231"/>
      <c r="E20" s="231"/>
      <c r="F20" s="231"/>
      <c r="G20" s="231"/>
      <c r="H20" s="231"/>
      <c r="I20" s="231"/>
      <c r="J20" s="231"/>
      <c r="K20" s="231"/>
      <c r="L20" s="231"/>
      <c r="M20" s="231"/>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3 Missing'!A1" display="SITFTS0295- 03 Missing" xr:uid="{CE7C792C-74F7-427D-B4D3-4F289926245A}"/>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B327-6391-4081-9533-7771FBC6DB09}">
  <dimension ref="A1:W82"/>
  <sheetViews>
    <sheetView workbookViewId="0">
      <selection activeCell="G3" sqref="G3"/>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2" t="s">
        <v>434</v>
      </c>
      <c r="C1" s="332"/>
      <c r="D1" s="332"/>
      <c r="E1" s="332" t="s">
        <v>620</v>
      </c>
      <c r="F1" s="332"/>
      <c r="G1" s="162" t="s">
        <v>439</v>
      </c>
      <c r="H1" s="61" t="s">
        <v>619</v>
      </c>
      <c r="I1" s="61" t="s">
        <v>783</v>
      </c>
      <c r="J1" s="60" t="s">
        <v>4</v>
      </c>
      <c r="K1" s="63" t="s">
        <v>622</v>
      </c>
      <c r="L1" s="61" t="s">
        <v>709</v>
      </c>
      <c r="M1" s="60" t="s">
        <v>784</v>
      </c>
      <c r="N1" s="57"/>
      <c r="O1" s="57"/>
      <c r="P1" s="57"/>
      <c r="Q1" s="57"/>
      <c r="R1" s="57"/>
      <c r="W1" s="57"/>
    </row>
    <row r="2" spans="1:23" s="52" customFormat="1" ht="68.25" customHeight="1">
      <c r="A2" s="163">
        <v>4</v>
      </c>
      <c r="B2" s="333" t="s">
        <v>646</v>
      </c>
      <c r="C2" s="333"/>
      <c r="D2" s="333"/>
      <c r="E2" s="334" t="s">
        <v>628</v>
      </c>
      <c r="F2" s="335"/>
      <c r="G2" s="71" t="s">
        <v>647</v>
      </c>
      <c r="H2" s="69" t="s">
        <v>891</v>
      </c>
      <c r="I2" s="71" t="str">
        <f>'SITFTS0295 Overview'!F23</f>
        <v xml:space="preserve"> Smart Import or Export MPAN with HH Consents where there is no Consumption Data (as per DES138 data specification)   </v>
      </c>
      <c r="J2" s="71" t="s">
        <v>786</v>
      </c>
      <c r="K2" s="71" t="s">
        <v>631</v>
      </c>
      <c r="L2" s="71">
        <v>2</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2" t="s">
        <v>892</v>
      </c>
      <c r="B5" s="217" t="s">
        <v>799</v>
      </c>
      <c r="C5" s="218" t="s">
        <v>800</v>
      </c>
      <c r="D5" s="219"/>
      <c r="E5" s="141"/>
      <c r="F5" s="141"/>
      <c r="G5" s="143"/>
      <c r="H5" s="141"/>
      <c r="I5" s="141"/>
      <c r="J5" s="141"/>
      <c r="K5" s="141" t="s">
        <v>893</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883</v>
      </c>
      <c r="L7" s="141"/>
      <c r="M7" s="279"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894</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279"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895</v>
      </c>
      <c r="G11" s="141" t="s">
        <v>815</v>
      </c>
      <c r="H11" s="226" t="s">
        <v>816</v>
      </c>
      <c r="I11" s="226" t="s">
        <v>817</v>
      </c>
      <c r="J11" s="143"/>
      <c r="K11" s="155" t="s">
        <v>829</v>
      </c>
      <c r="L11" s="141" t="s">
        <v>830</v>
      </c>
      <c r="M11" s="279"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9"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9"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858</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0" t="s">
        <v>858</v>
      </c>
      <c r="G18" s="218" t="s">
        <v>10</v>
      </c>
      <c r="H18" s="218" t="s">
        <v>851</v>
      </c>
      <c r="I18" s="218" t="s">
        <v>852</v>
      </c>
      <c r="J18" s="218" t="s">
        <v>808</v>
      </c>
      <c r="K18" s="218" t="s">
        <v>859</v>
      </c>
      <c r="L18" s="228" t="s">
        <v>860</v>
      </c>
      <c r="M18" s="146" t="s">
        <v>722</v>
      </c>
      <c r="N18" s="223"/>
    </row>
    <row r="19" spans="2:14" s="151" customFormat="1" ht="138.75" customHeight="1">
      <c r="B19" s="145" t="s">
        <v>861</v>
      </c>
      <c r="C19" s="222">
        <v>15</v>
      </c>
      <c r="D19" s="148" t="s">
        <v>820</v>
      </c>
      <c r="E19" s="148" t="s">
        <v>862</v>
      </c>
      <c r="F19" s="148" t="s">
        <v>896</v>
      </c>
      <c r="G19" s="150" t="s">
        <v>864</v>
      </c>
      <c r="H19" s="218" t="s">
        <v>865</v>
      </c>
      <c r="I19" s="141" t="s">
        <v>866</v>
      </c>
      <c r="J19" s="149"/>
      <c r="K19" s="150" t="s">
        <v>897</v>
      </c>
      <c r="L19" s="228" t="s">
        <v>898</v>
      </c>
      <c r="M19" s="279" t="s">
        <v>812</v>
      </c>
      <c r="N19" s="231"/>
    </row>
    <row r="20" spans="2:14" s="151" customFormat="1" ht="90.75" customHeight="1">
      <c r="B20" s="145" t="s">
        <v>869</v>
      </c>
      <c r="C20" s="225">
        <v>16</v>
      </c>
      <c r="D20" s="153" t="s">
        <v>820</v>
      </c>
      <c r="E20" s="232"/>
      <c r="F20" s="152"/>
      <c r="G20" s="218" t="s">
        <v>808</v>
      </c>
      <c r="H20" s="218"/>
      <c r="I20" s="153"/>
      <c r="J20" s="218"/>
      <c r="K20" s="218" t="s">
        <v>870</v>
      </c>
      <c r="L20" s="228" t="s">
        <v>871</v>
      </c>
      <c r="M20" s="279" t="s">
        <v>812</v>
      </c>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hyperlinks>
    <hyperlink ref="H2" location="'SITFTS0295- 04 Missing'!A1" display="SITFTS0295- 04 Missing" xr:uid="{C3C643C1-8059-4165-80BC-FB25A67022A3}"/>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E597-B48A-4C67-A5ED-778F6B46FDE3}">
  <dimension ref="A1:W78"/>
  <sheetViews>
    <sheetView workbookViewId="0">
      <selection activeCell="G2" sqref="G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36" t="s">
        <v>434</v>
      </c>
      <c r="C1" s="337"/>
      <c r="D1" s="337"/>
      <c r="E1" s="338" t="s">
        <v>620</v>
      </c>
      <c r="F1" s="339"/>
      <c r="G1" s="61" t="s">
        <v>439</v>
      </c>
      <c r="H1" s="61" t="s">
        <v>619</v>
      </c>
      <c r="I1" s="61" t="s">
        <v>783</v>
      </c>
      <c r="J1" s="60" t="s">
        <v>4</v>
      </c>
      <c r="K1" s="63" t="s">
        <v>622</v>
      </c>
      <c r="L1" s="61" t="s">
        <v>709</v>
      </c>
      <c r="M1" s="60" t="s">
        <v>784</v>
      </c>
      <c r="N1" s="57"/>
      <c r="O1" s="57"/>
      <c r="P1" s="57"/>
      <c r="Q1" s="57"/>
      <c r="R1" s="57"/>
      <c r="W1" s="57"/>
    </row>
    <row r="2" spans="1:23" s="52" customFormat="1" ht="69" customHeight="1">
      <c r="A2" s="163">
        <v>5</v>
      </c>
      <c r="B2" s="333" t="s">
        <v>650</v>
      </c>
      <c r="C2" s="333"/>
      <c r="D2" s="333"/>
      <c r="E2" s="334" t="s">
        <v>628</v>
      </c>
      <c r="F2" s="335"/>
      <c r="G2" s="71" t="s">
        <v>651</v>
      </c>
      <c r="H2" s="69" t="s">
        <v>899</v>
      </c>
      <c r="I2" s="71" t="str">
        <f>'SITFTS0295 Overview'!F24</f>
        <v xml:space="preserve">Smart Import MPAN with HH Consents where there is no Cumulative Reading(s) or Consumption Data  (as per DES138 data specification)   </v>
      </c>
      <c r="J2" s="71" t="s">
        <v>786</v>
      </c>
      <c r="K2" s="71" t="s">
        <v>700</v>
      </c>
      <c r="L2" s="71">
        <v>9</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2" t="s">
        <v>900</v>
      </c>
      <c r="B5" s="217" t="s">
        <v>799</v>
      </c>
      <c r="C5" s="218" t="s">
        <v>800</v>
      </c>
      <c r="D5" s="219"/>
      <c r="E5" s="141"/>
      <c r="F5" s="141"/>
      <c r="G5" s="143"/>
      <c r="H5" s="141"/>
      <c r="I5" s="141"/>
      <c r="J5" s="141"/>
      <c r="K5" s="141" t="s">
        <v>882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901</v>
      </c>
      <c r="G7" s="143" t="s">
        <v>808</v>
      </c>
      <c r="H7" s="141" t="s">
        <v>809</v>
      </c>
      <c r="I7" s="141" t="s">
        <v>809</v>
      </c>
      <c r="J7" s="141" t="s">
        <v>810</v>
      </c>
      <c r="K7" s="141" t="s">
        <v>902</v>
      </c>
      <c r="L7" s="141"/>
      <c r="M7" s="278" t="s">
        <v>812</v>
      </c>
      <c r="N7" s="220"/>
      <c r="O7" s="220"/>
      <c r="P7" s="220"/>
      <c r="Q7" s="220"/>
      <c r="R7" s="220"/>
      <c r="S7" s="220"/>
      <c r="T7" s="220"/>
      <c r="U7" s="220"/>
      <c r="V7" s="220"/>
      <c r="W7" s="220"/>
    </row>
    <row r="8" spans="1:23" s="142" customFormat="1" ht="61.5" customHeight="1">
      <c r="A8" s="223"/>
      <c r="B8" s="145" t="s">
        <v>831</v>
      </c>
      <c r="C8" s="222">
        <v>4</v>
      </c>
      <c r="D8" s="227" t="s">
        <v>809</v>
      </c>
      <c r="E8" s="143" t="s">
        <v>809</v>
      </c>
      <c r="F8" s="143" t="s">
        <v>809</v>
      </c>
      <c r="G8" s="141" t="s">
        <v>815</v>
      </c>
      <c r="H8" s="141" t="s">
        <v>832</v>
      </c>
      <c r="I8" s="143" t="s">
        <v>833</v>
      </c>
      <c r="J8" s="143" t="s">
        <v>808</v>
      </c>
      <c r="K8" s="155" t="s">
        <v>834</v>
      </c>
      <c r="L8" s="228" t="s">
        <v>835</v>
      </c>
      <c r="M8" s="278" t="s">
        <v>812</v>
      </c>
      <c r="N8" s="223"/>
      <c r="O8" s="223"/>
      <c r="P8" s="223"/>
      <c r="Q8" s="223"/>
      <c r="R8" s="223"/>
      <c r="S8" s="223"/>
      <c r="T8" s="223"/>
      <c r="U8" s="223"/>
      <c r="V8" s="223"/>
      <c r="W8" s="223"/>
    </row>
    <row r="9" spans="1:23" s="142" customFormat="1" ht="113.25" customHeight="1">
      <c r="A9" s="223"/>
      <c r="B9" s="145" t="s">
        <v>836</v>
      </c>
      <c r="C9" s="222">
        <v>5</v>
      </c>
      <c r="D9" s="227" t="s">
        <v>820</v>
      </c>
      <c r="E9" s="143" t="s">
        <v>837</v>
      </c>
      <c r="F9" s="143" t="s">
        <v>838</v>
      </c>
      <c r="G9" s="141" t="s">
        <v>838</v>
      </c>
      <c r="H9" s="141" t="s">
        <v>839</v>
      </c>
      <c r="I9" s="141" t="s">
        <v>833</v>
      </c>
      <c r="J9" s="141" t="s">
        <v>10</v>
      </c>
      <c r="K9" s="141" t="s">
        <v>840</v>
      </c>
      <c r="L9" s="170" t="s">
        <v>841</v>
      </c>
      <c r="M9" s="278" t="s">
        <v>812</v>
      </c>
      <c r="N9" s="223"/>
      <c r="O9" s="223"/>
      <c r="P9" s="223"/>
      <c r="Q9" s="223"/>
      <c r="R9" s="223"/>
      <c r="S9" s="223"/>
      <c r="T9" s="223"/>
      <c r="U9" s="223"/>
      <c r="V9" s="223"/>
      <c r="W9" s="223"/>
    </row>
    <row r="10" spans="1:23" s="142" customFormat="1" ht="101.25" customHeight="1">
      <c r="A10" s="223"/>
      <c r="B10" s="147"/>
      <c r="C10" s="222">
        <v>6</v>
      </c>
      <c r="D10" s="227"/>
      <c r="E10" s="143" t="s">
        <v>842</v>
      </c>
      <c r="F10" s="143"/>
      <c r="G10" s="141" t="s">
        <v>10</v>
      </c>
      <c r="H10" s="141" t="s">
        <v>832</v>
      </c>
      <c r="I10" s="141" t="s">
        <v>833</v>
      </c>
      <c r="J10" s="141" t="s">
        <v>843</v>
      </c>
      <c r="K10" s="141" t="s">
        <v>844</v>
      </c>
      <c r="L10" s="228"/>
      <c r="M10" s="146" t="s">
        <v>812</v>
      </c>
      <c r="N10" s="223"/>
      <c r="O10" s="223"/>
      <c r="P10" s="223"/>
      <c r="Q10" s="223"/>
      <c r="R10" s="223"/>
      <c r="S10" s="223"/>
      <c r="T10" s="223"/>
      <c r="U10" s="223"/>
      <c r="V10" s="223"/>
      <c r="W10" s="223"/>
    </row>
    <row r="11" spans="1:23" s="142" customFormat="1" ht="101.25" customHeight="1">
      <c r="A11" s="223"/>
      <c r="B11" s="147"/>
      <c r="C11" s="222">
        <v>7</v>
      </c>
      <c r="D11" s="227" t="s">
        <v>820</v>
      </c>
      <c r="E11" s="143">
        <v>260</v>
      </c>
      <c r="F11" s="143" t="s">
        <v>845</v>
      </c>
      <c r="G11" s="141" t="s">
        <v>10</v>
      </c>
      <c r="H11" s="141" t="s">
        <v>846</v>
      </c>
      <c r="I11" s="141" t="s">
        <v>847</v>
      </c>
      <c r="J11" s="141" t="s">
        <v>848</v>
      </c>
      <c r="K11" s="141" t="s">
        <v>849</v>
      </c>
      <c r="L11" s="228" t="s">
        <v>850</v>
      </c>
      <c r="M11" s="146" t="s">
        <v>722</v>
      </c>
      <c r="N11" s="223"/>
      <c r="O11" s="223"/>
      <c r="P11" s="223"/>
      <c r="Q11" s="223"/>
      <c r="R11" s="223"/>
      <c r="S11" s="223"/>
      <c r="T11" s="223"/>
      <c r="U11" s="223"/>
      <c r="V11" s="223"/>
      <c r="W11" s="223"/>
    </row>
    <row r="12" spans="1:23" s="142" customFormat="1" ht="101.25" customHeight="1">
      <c r="A12" s="223"/>
      <c r="B12" s="147"/>
      <c r="C12" s="222">
        <v>8</v>
      </c>
      <c r="D12" s="227" t="s">
        <v>820</v>
      </c>
      <c r="E12" s="143">
        <v>260</v>
      </c>
      <c r="F12" s="143" t="s">
        <v>845</v>
      </c>
      <c r="G12" s="141" t="s">
        <v>10</v>
      </c>
      <c r="H12" s="141" t="s">
        <v>851</v>
      </c>
      <c r="I12" s="141" t="s">
        <v>852</v>
      </c>
      <c r="J12" s="141" t="s">
        <v>848</v>
      </c>
      <c r="K12" s="141" t="s">
        <v>853</v>
      </c>
      <c r="L12" s="228" t="s">
        <v>854</v>
      </c>
      <c r="M12" s="146" t="s">
        <v>722</v>
      </c>
      <c r="N12" s="223"/>
      <c r="O12" s="223"/>
      <c r="P12" s="223"/>
      <c r="Q12" s="223"/>
      <c r="R12" s="223"/>
      <c r="S12" s="223"/>
      <c r="T12" s="223"/>
      <c r="U12" s="223"/>
      <c r="V12" s="223"/>
      <c r="W12" s="223"/>
    </row>
    <row r="13" spans="1:23" s="142" customFormat="1" ht="101.25" customHeight="1">
      <c r="A13" s="223"/>
      <c r="B13" s="147"/>
      <c r="C13" s="222">
        <v>9</v>
      </c>
      <c r="D13" s="229" t="s">
        <v>820</v>
      </c>
      <c r="E13" s="230">
        <v>120</v>
      </c>
      <c r="F13" s="290" t="s">
        <v>858</v>
      </c>
      <c r="G13" s="154" t="s">
        <v>10</v>
      </c>
      <c r="H13" s="154" t="s">
        <v>846</v>
      </c>
      <c r="I13" s="154" t="s">
        <v>847</v>
      </c>
      <c r="J13" s="154" t="s">
        <v>808</v>
      </c>
      <c r="K13" s="154" t="s">
        <v>856</v>
      </c>
      <c r="L13" s="228" t="s">
        <v>857</v>
      </c>
      <c r="M13" s="146" t="s">
        <v>722</v>
      </c>
      <c r="N13" s="223"/>
      <c r="O13" s="223"/>
      <c r="P13" s="223"/>
      <c r="Q13" s="223"/>
      <c r="R13" s="223"/>
      <c r="S13" s="223"/>
      <c r="T13" s="223"/>
      <c r="U13" s="223"/>
      <c r="V13" s="223"/>
      <c r="W13" s="223"/>
    </row>
    <row r="14" spans="1:23" s="142" customFormat="1" ht="82.5" customHeight="1">
      <c r="A14" s="223"/>
      <c r="B14" s="147"/>
      <c r="C14" s="222">
        <v>10</v>
      </c>
      <c r="D14" s="153" t="s">
        <v>820</v>
      </c>
      <c r="E14" s="153">
        <v>120</v>
      </c>
      <c r="F14" s="290" t="s">
        <v>858</v>
      </c>
      <c r="G14" s="218" t="s">
        <v>10</v>
      </c>
      <c r="H14" s="218" t="s">
        <v>851</v>
      </c>
      <c r="I14" s="218" t="s">
        <v>852</v>
      </c>
      <c r="J14" s="218" t="s">
        <v>808</v>
      </c>
      <c r="K14" s="218" t="s">
        <v>859</v>
      </c>
      <c r="L14" s="228" t="s">
        <v>860</v>
      </c>
      <c r="M14" s="146" t="s">
        <v>722</v>
      </c>
      <c r="N14" s="223"/>
      <c r="O14" s="223"/>
      <c r="P14" s="223"/>
      <c r="Q14" s="223"/>
      <c r="R14" s="223"/>
      <c r="S14" s="223"/>
      <c r="T14" s="223"/>
      <c r="U14" s="223"/>
      <c r="V14" s="223"/>
      <c r="W14" s="223"/>
    </row>
    <row r="15" spans="1:23" s="151" customFormat="1" ht="123.75" customHeight="1">
      <c r="A15" s="231"/>
      <c r="B15" s="145" t="s">
        <v>861</v>
      </c>
      <c r="C15" s="222">
        <v>11</v>
      </c>
      <c r="D15" s="148" t="s">
        <v>820</v>
      </c>
      <c r="E15" s="148" t="s">
        <v>862</v>
      </c>
      <c r="F15" s="148" t="s">
        <v>903</v>
      </c>
      <c r="G15" s="150" t="s">
        <v>864</v>
      </c>
      <c r="H15" s="218" t="s">
        <v>865</v>
      </c>
      <c r="I15" s="141" t="s">
        <v>866</v>
      </c>
      <c r="J15" s="149"/>
      <c r="K15" s="150" t="s">
        <v>904</v>
      </c>
      <c r="L15" s="228" t="s">
        <v>905</v>
      </c>
      <c r="M15" s="278" t="s">
        <v>812</v>
      </c>
      <c r="N15" s="231"/>
      <c r="O15" s="231"/>
      <c r="P15" s="231"/>
      <c r="Q15" s="231"/>
      <c r="R15" s="231"/>
      <c r="S15" s="231"/>
      <c r="T15" s="231"/>
      <c r="U15" s="231"/>
      <c r="V15" s="231"/>
      <c r="W15" s="231"/>
    </row>
    <row r="16" spans="1:23" s="151" customFormat="1" ht="99.75" customHeight="1">
      <c r="A16" s="231"/>
      <c r="B16" s="145" t="s">
        <v>869</v>
      </c>
      <c r="C16" s="222">
        <v>12</v>
      </c>
      <c r="D16" s="153" t="s">
        <v>820</v>
      </c>
      <c r="E16" s="232"/>
      <c r="F16" s="153"/>
      <c r="G16" s="218" t="s">
        <v>808</v>
      </c>
      <c r="H16" s="218"/>
      <c r="I16" s="153"/>
      <c r="J16" s="218"/>
      <c r="K16" s="218" t="s">
        <v>870</v>
      </c>
      <c r="L16" s="228" t="s">
        <v>871</v>
      </c>
      <c r="M16" s="278" t="s">
        <v>812</v>
      </c>
      <c r="N16" s="231"/>
      <c r="O16" s="231"/>
      <c r="P16" s="231"/>
      <c r="Q16" s="231"/>
      <c r="R16" s="231"/>
      <c r="S16" s="231"/>
      <c r="T16" s="231"/>
      <c r="U16" s="231"/>
      <c r="V16" s="231"/>
      <c r="W16" s="231"/>
    </row>
    <row r="17" spans="11:14" ht="11.45">
      <c r="K17" s="55"/>
      <c r="L17" s="55"/>
      <c r="M17" s="55"/>
      <c r="N17" s="55"/>
    </row>
    <row r="18" spans="11:14" ht="11.45">
      <c r="K18" s="55"/>
      <c r="L18" s="55"/>
      <c r="M18" s="55"/>
      <c r="N18" s="55"/>
    </row>
    <row r="19" spans="11:14" ht="11.45">
      <c r="K19" s="55"/>
      <c r="L19" s="55"/>
      <c r="M19" s="55"/>
      <c r="N19" s="55"/>
    </row>
    <row r="23" spans="11:14" ht="11.45"/>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sheetData>
  <mergeCells count="4">
    <mergeCell ref="B1:D1"/>
    <mergeCell ref="B2:D2"/>
    <mergeCell ref="E1:F1"/>
    <mergeCell ref="E2:F2"/>
  </mergeCells>
  <hyperlinks>
    <hyperlink ref="H2" location="'SITFTS0295- 05 Missing'!A1" display="SITFTS0295- 05 Missing" xr:uid="{116302DF-98C6-4550-807D-141DC9F02F18}"/>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C260-EFC4-4276-93B8-3EF31F736DC3}">
  <dimension ref="A1:W78"/>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0.140625" style="55" customWidth="1"/>
    <col min="9" max="9" width="25.140625" style="55" customWidth="1"/>
    <col min="10" max="10" width="17.7109375" style="55" customWidth="1"/>
    <col min="11" max="11" width="42.14062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2" t="s">
        <v>434</v>
      </c>
      <c r="C1" s="332"/>
      <c r="D1" s="343"/>
      <c r="E1" s="343" t="s">
        <v>620</v>
      </c>
      <c r="F1" s="344"/>
      <c r="G1" s="162" t="s">
        <v>439</v>
      </c>
      <c r="H1" s="61" t="s">
        <v>619</v>
      </c>
      <c r="I1" s="61" t="s">
        <v>783</v>
      </c>
      <c r="J1" s="60" t="s">
        <v>4</v>
      </c>
      <c r="K1" s="63" t="s">
        <v>622</v>
      </c>
      <c r="L1" s="61" t="s">
        <v>709</v>
      </c>
      <c r="M1" s="60" t="s">
        <v>784</v>
      </c>
      <c r="N1" s="57"/>
      <c r="O1" s="57"/>
      <c r="P1" s="57"/>
      <c r="Q1" s="57"/>
      <c r="R1" s="57"/>
      <c r="W1" s="57"/>
    </row>
    <row r="2" spans="1:23" s="52" customFormat="1" ht="120" customHeight="1">
      <c r="A2" s="163">
        <v>6</v>
      </c>
      <c r="B2" s="333" t="s">
        <v>654</v>
      </c>
      <c r="C2" s="333"/>
      <c r="D2" s="333"/>
      <c r="E2" s="334" t="s">
        <v>628</v>
      </c>
      <c r="F2" s="335"/>
      <c r="G2" s="71" t="s">
        <v>655</v>
      </c>
      <c r="H2" s="69" t="s">
        <v>656</v>
      </c>
      <c r="I2" s="71" t="str">
        <f>'SITFTS0295 Overview'!F25</f>
        <v xml:space="preserve">Smart Import MPAN with HH Consents where there is no Cumulative Reading(s) or Consumption Data but there are Daily Advances within 3 months of the UTC Settlement Day [D]  (as per DES138 data specification)   </v>
      </c>
      <c r="J2" s="71" t="s">
        <v>786</v>
      </c>
      <c r="K2" s="71" t="s">
        <v>700</v>
      </c>
      <c r="L2" s="71">
        <v>4</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2" t="s">
        <v>906</v>
      </c>
      <c r="B5" s="217" t="s">
        <v>799</v>
      </c>
      <c r="C5" s="218" t="s">
        <v>800</v>
      </c>
      <c r="D5" s="219"/>
      <c r="E5" s="141"/>
      <c r="F5" s="141"/>
      <c r="G5" s="143"/>
      <c r="H5" s="141"/>
      <c r="I5" s="141"/>
      <c r="J5" s="141"/>
      <c r="K5" s="141" t="s">
        <v>882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117" customHeight="1">
      <c r="A7" s="221"/>
      <c r="B7" s="217" t="s">
        <v>805</v>
      </c>
      <c r="C7" s="222">
        <v>3</v>
      </c>
      <c r="D7" s="141" t="s">
        <v>806</v>
      </c>
      <c r="E7" s="141">
        <v>60</v>
      </c>
      <c r="F7" s="141" t="s">
        <v>901</v>
      </c>
      <c r="G7" s="143" t="s">
        <v>808</v>
      </c>
      <c r="H7" s="141" t="s">
        <v>809</v>
      </c>
      <c r="I7" s="141" t="s">
        <v>809</v>
      </c>
      <c r="J7" s="141" t="s">
        <v>810</v>
      </c>
      <c r="K7" s="141" t="s">
        <v>907</v>
      </c>
      <c r="L7" s="141"/>
      <c r="M7" s="281" t="s">
        <v>812</v>
      </c>
      <c r="N7" s="220"/>
      <c r="O7" s="220"/>
      <c r="P7" s="220"/>
      <c r="Q7" s="220"/>
      <c r="R7" s="220"/>
      <c r="S7" s="220"/>
      <c r="T7" s="220"/>
      <c r="U7" s="220"/>
      <c r="V7" s="220"/>
      <c r="W7" s="220"/>
    </row>
    <row r="8" spans="1:23" s="142" customFormat="1" ht="61.5" customHeight="1">
      <c r="A8" s="223"/>
      <c r="B8" s="145" t="s">
        <v>831</v>
      </c>
      <c r="C8" s="222">
        <v>4</v>
      </c>
      <c r="D8" s="227" t="s">
        <v>809</v>
      </c>
      <c r="E8" s="143" t="s">
        <v>809</v>
      </c>
      <c r="F8" s="143" t="s">
        <v>809</v>
      </c>
      <c r="G8" s="141" t="s">
        <v>815</v>
      </c>
      <c r="H8" s="141" t="s">
        <v>832</v>
      </c>
      <c r="I8" s="143" t="s">
        <v>833</v>
      </c>
      <c r="J8" s="143" t="s">
        <v>808</v>
      </c>
      <c r="K8" s="155" t="s">
        <v>834</v>
      </c>
      <c r="L8" s="228" t="s">
        <v>835</v>
      </c>
      <c r="M8" s="281" t="s">
        <v>812</v>
      </c>
      <c r="N8" s="223"/>
      <c r="O8" s="223"/>
      <c r="P8" s="223"/>
      <c r="Q8" s="223"/>
      <c r="R8" s="223"/>
      <c r="S8" s="223"/>
      <c r="T8" s="223"/>
      <c r="U8" s="223"/>
      <c r="V8" s="223"/>
      <c r="W8" s="223"/>
    </row>
    <row r="9" spans="1:23" s="142" customFormat="1" ht="113.25" customHeight="1">
      <c r="A9" s="223"/>
      <c r="B9" s="145" t="s">
        <v>836</v>
      </c>
      <c r="C9" s="222">
        <v>5</v>
      </c>
      <c r="D9" s="227" t="s">
        <v>820</v>
      </c>
      <c r="E9" s="143" t="s">
        <v>837</v>
      </c>
      <c r="F9" s="143" t="s">
        <v>838</v>
      </c>
      <c r="G9" s="141" t="s">
        <v>838</v>
      </c>
      <c r="H9" s="141" t="s">
        <v>839</v>
      </c>
      <c r="I9" s="141" t="s">
        <v>833</v>
      </c>
      <c r="J9" s="141" t="s">
        <v>10</v>
      </c>
      <c r="K9" s="141" t="s">
        <v>840</v>
      </c>
      <c r="L9" s="170" t="s">
        <v>841</v>
      </c>
      <c r="M9" s="281" t="s">
        <v>812</v>
      </c>
      <c r="N9" s="223"/>
      <c r="O9" s="223"/>
      <c r="P9" s="223"/>
      <c r="Q9" s="223"/>
      <c r="R9" s="223"/>
      <c r="S9" s="223"/>
      <c r="T9" s="223"/>
      <c r="U9" s="223"/>
      <c r="V9" s="223"/>
      <c r="W9" s="223"/>
    </row>
    <row r="10" spans="1:23" s="142" customFormat="1" ht="101.25" customHeight="1">
      <c r="A10" s="223"/>
      <c r="B10" s="147"/>
      <c r="C10" s="222">
        <v>6</v>
      </c>
      <c r="D10" s="227"/>
      <c r="E10" s="143" t="s">
        <v>842</v>
      </c>
      <c r="F10" s="143"/>
      <c r="G10" s="141" t="s">
        <v>10</v>
      </c>
      <c r="H10" s="141" t="s">
        <v>832</v>
      </c>
      <c r="I10" s="141" t="s">
        <v>833</v>
      </c>
      <c r="J10" s="141" t="s">
        <v>843</v>
      </c>
      <c r="K10" s="141" t="s">
        <v>844</v>
      </c>
      <c r="L10" s="228"/>
      <c r="M10" s="146" t="s">
        <v>812</v>
      </c>
      <c r="N10" s="223"/>
      <c r="O10" s="223"/>
      <c r="P10" s="223"/>
      <c r="Q10" s="223"/>
      <c r="R10" s="223"/>
      <c r="S10" s="223"/>
      <c r="T10" s="223"/>
      <c r="U10" s="223"/>
      <c r="V10" s="223"/>
      <c r="W10" s="223"/>
    </row>
    <row r="11" spans="1:23" s="142" customFormat="1" ht="101.25" customHeight="1">
      <c r="A11" s="223"/>
      <c r="B11" s="147"/>
      <c r="C11" s="222">
        <v>7</v>
      </c>
      <c r="D11" s="227" t="s">
        <v>820</v>
      </c>
      <c r="E11" s="143">
        <v>260</v>
      </c>
      <c r="F11" s="143" t="s">
        <v>845</v>
      </c>
      <c r="G11" s="141" t="s">
        <v>10</v>
      </c>
      <c r="H11" s="141" t="s">
        <v>846</v>
      </c>
      <c r="I11" s="141" t="s">
        <v>847</v>
      </c>
      <c r="J11" s="141" t="s">
        <v>848</v>
      </c>
      <c r="K11" s="141" t="s">
        <v>849</v>
      </c>
      <c r="L11" s="228" t="s">
        <v>850</v>
      </c>
      <c r="M11" s="146" t="s">
        <v>722</v>
      </c>
      <c r="N11" s="223"/>
      <c r="O11" s="223"/>
      <c r="P11" s="223"/>
      <c r="Q11" s="223"/>
      <c r="R11" s="223"/>
      <c r="S11" s="223"/>
      <c r="T11" s="223"/>
      <c r="U11" s="223"/>
      <c r="V11" s="223"/>
      <c r="W11" s="223"/>
    </row>
    <row r="12" spans="1:23" s="142" customFormat="1" ht="101.25" customHeight="1">
      <c r="A12" s="223"/>
      <c r="B12" s="147"/>
      <c r="C12" s="222">
        <v>8</v>
      </c>
      <c r="D12" s="227" t="s">
        <v>820</v>
      </c>
      <c r="E12" s="143">
        <v>260</v>
      </c>
      <c r="F12" s="143" t="s">
        <v>845</v>
      </c>
      <c r="G12" s="141" t="s">
        <v>10</v>
      </c>
      <c r="H12" s="141" t="s">
        <v>851</v>
      </c>
      <c r="I12" s="141" t="s">
        <v>852</v>
      </c>
      <c r="J12" s="141" t="s">
        <v>848</v>
      </c>
      <c r="K12" s="141" t="s">
        <v>853</v>
      </c>
      <c r="L12" s="228" t="s">
        <v>854</v>
      </c>
      <c r="M12" s="146" t="s">
        <v>722</v>
      </c>
      <c r="N12" s="223"/>
      <c r="O12" s="223"/>
      <c r="P12" s="223"/>
      <c r="Q12" s="223"/>
      <c r="R12" s="223"/>
      <c r="S12" s="223"/>
      <c r="T12" s="223"/>
      <c r="U12" s="223"/>
      <c r="V12" s="223"/>
      <c r="W12" s="223"/>
    </row>
    <row r="13" spans="1:23" s="142" customFormat="1" ht="101.25" customHeight="1">
      <c r="A13" s="223"/>
      <c r="B13" s="147"/>
      <c r="C13" s="222">
        <v>9</v>
      </c>
      <c r="D13" s="229" t="s">
        <v>820</v>
      </c>
      <c r="E13" s="230">
        <v>120</v>
      </c>
      <c r="F13" s="290" t="s">
        <v>858</v>
      </c>
      <c r="G13" s="154" t="s">
        <v>10</v>
      </c>
      <c r="H13" s="154" t="s">
        <v>846</v>
      </c>
      <c r="I13" s="154" t="s">
        <v>847</v>
      </c>
      <c r="J13" s="154" t="s">
        <v>808</v>
      </c>
      <c r="K13" s="154" t="s">
        <v>856</v>
      </c>
      <c r="L13" s="228" t="s">
        <v>857</v>
      </c>
      <c r="M13" s="146" t="s">
        <v>722</v>
      </c>
      <c r="N13" s="223"/>
      <c r="O13" s="223"/>
      <c r="P13" s="223"/>
      <c r="Q13" s="223"/>
      <c r="R13" s="223"/>
      <c r="S13" s="223"/>
      <c r="T13" s="223"/>
      <c r="U13" s="223"/>
      <c r="V13" s="223"/>
      <c r="W13" s="223"/>
    </row>
    <row r="14" spans="1:23" s="142" customFormat="1" ht="82.5" customHeight="1">
      <c r="A14" s="223"/>
      <c r="B14" s="147"/>
      <c r="C14" s="222">
        <v>10</v>
      </c>
      <c r="D14" s="153" t="s">
        <v>820</v>
      </c>
      <c r="E14" s="153">
        <v>120</v>
      </c>
      <c r="F14" s="290" t="s">
        <v>858</v>
      </c>
      <c r="G14" s="218" t="s">
        <v>10</v>
      </c>
      <c r="H14" s="218" t="s">
        <v>851</v>
      </c>
      <c r="I14" s="218" t="s">
        <v>852</v>
      </c>
      <c r="J14" s="218" t="s">
        <v>808</v>
      </c>
      <c r="K14" s="218" t="s">
        <v>859</v>
      </c>
      <c r="L14" s="228" t="s">
        <v>860</v>
      </c>
      <c r="M14" s="146" t="s">
        <v>722</v>
      </c>
      <c r="N14" s="223"/>
      <c r="O14" s="223"/>
      <c r="P14" s="223"/>
      <c r="Q14" s="223"/>
      <c r="R14" s="223"/>
      <c r="S14" s="223"/>
      <c r="T14" s="223"/>
      <c r="U14" s="223"/>
      <c r="V14" s="223"/>
      <c r="W14" s="223"/>
    </row>
    <row r="15" spans="1:23" s="151" customFormat="1" ht="268.5" customHeight="1">
      <c r="A15" s="231"/>
      <c r="B15" s="145" t="s">
        <v>861</v>
      </c>
      <c r="C15" s="222">
        <v>11</v>
      </c>
      <c r="D15" s="148" t="s">
        <v>820</v>
      </c>
      <c r="E15" s="148" t="s">
        <v>862</v>
      </c>
      <c r="F15" s="148" t="s">
        <v>908</v>
      </c>
      <c r="G15" s="150" t="s">
        <v>864</v>
      </c>
      <c r="H15" s="218" t="s">
        <v>865</v>
      </c>
      <c r="I15" s="141" t="s">
        <v>866</v>
      </c>
      <c r="J15" s="149"/>
      <c r="K15" s="150" t="s">
        <v>909</v>
      </c>
      <c r="L15" s="228" t="s">
        <v>910</v>
      </c>
      <c r="M15" s="281" t="s">
        <v>812</v>
      </c>
      <c r="N15" s="231"/>
      <c r="O15" s="231"/>
      <c r="P15" s="231"/>
      <c r="Q15" s="231"/>
      <c r="R15" s="231"/>
      <c r="S15" s="231"/>
      <c r="T15" s="231"/>
      <c r="U15" s="231"/>
      <c r="V15" s="231"/>
      <c r="W15" s="231"/>
    </row>
    <row r="16" spans="1:23" s="151" customFormat="1" ht="97.5" customHeight="1">
      <c r="A16" s="231"/>
      <c r="B16" s="145" t="s">
        <v>869</v>
      </c>
      <c r="C16" s="222">
        <v>12</v>
      </c>
      <c r="D16" s="153" t="s">
        <v>820</v>
      </c>
      <c r="E16" s="232"/>
      <c r="F16" s="153"/>
      <c r="G16" s="218" t="s">
        <v>808</v>
      </c>
      <c r="H16" s="218"/>
      <c r="I16" s="153"/>
      <c r="J16" s="218"/>
      <c r="K16" s="218" t="s">
        <v>870</v>
      </c>
      <c r="L16" s="228" t="s">
        <v>871</v>
      </c>
      <c r="M16" s="281" t="s">
        <v>812</v>
      </c>
      <c r="N16" s="231"/>
      <c r="O16" s="231"/>
      <c r="P16" s="231"/>
      <c r="Q16" s="231"/>
      <c r="R16" s="231"/>
      <c r="S16" s="231"/>
      <c r="T16" s="231"/>
      <c r="U16" s="231"/>
      <c r="V16" s="231"/>
      <c r="W16" s="231"/>
    </row>
    <row r="17" spans="11:14" s="151" customFormat="1" ht="11.45">
      <c r="K17" s="231"/>
      <c r="L17" s="231"/>
      <c r="M17" s="231"/>
      <c r="N17" s="231"/>
    </row>
    <row r="18" spans="11:14" s="151" customFormat="1" ht="11.45">
      <c r="K18" s="231"/>
      <c r="L18" s="231"/>
      <c r="M18" s="231"/>
      <c r="N18" s="231"/>
    </row>
    <row r="19" spans="11:14" s="151" customFormat="1" ht="11.45">
      <c r="K19" s="231"/>
      <c r="L19" s="231"/>
      <c r="M19" s="231"/>
      <c r="N19" s="231"/>
    </row>
    <row r="20" spans="11:14" s="151" customFormat="1" ht="12" customHeight="1">
      <c r="K20" s="234"/>
      <c r="L20" s="234"/>
      <c r="M20" s="234"/>
      <c r="N20" s="234"/>
    </row>
    <row r="21" spans="11:14" s="151" customFormat="1" ht="12" customHeight="1">
      <c r="K21" s="234"/>
      <c r="L21" s="234"/>
      <c r="M21" s="234"/>
      <c r="N21" s="234"/>
    </row>
    <row r="22" spans="11:14" s="151" customFormat="1" ht="12" customHeight="1">
      <c r="K22" s="234"/>
      <c r="L22" s="234"/>
      <c r="M22" s="234"/>
      <c r="N22" s="234"/>
    </row>
    <row r="23" spans="11:14" s="151" customFormat="1" ht="11.45">
      <c r="K23" s="234"/>
      <c r="L23" s="234"/>
      <c r="M23" s="234"/>
      <c r="N23" s="234"/>
    </row>
    <row r="24" spans="11:14" s="151" customFormat="1" ht="12" customHeight="1">
      <c r="K24" s="234"/>
      <c r="L24" s="234"/>
      <c r="M24" s="234"/>
      <c r="N24" s="234"/>
    </row>
    <row r="25" spans="11:14" s="151" customFormat="1" ht="12" customHeight="1">
      <c r="K25" s="234"/>
      <c r="L25" s="234"/>
      <c r="M25" s="234"/>
      <c r="N25" s="234"/>
    </row>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sheetData>
  <mergeCells count="4">
    <mergeCell ref="B1:D1"/>
    <mergeCell ref="B2:D2"/>
    <mergeCell ref="E1:F1"/>
    <mergeCell ref="E2:F2"/>
  </mergeCells>
  <hyperlinks>
    <hyperlink ref="H2" location="'SITFTS0295- 06 Invalid'!A1" display="SITFTS0295- 06 Invalid" xr:uid="{58A71A74-399F-4CEA-9449-81BE2DE9BC49}"/>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6A8-3A3A-462E-B582-F3D3D4D33C9E}">
  <dimension ref="A1:W81"/>
  <sheetViews>
    <sheetView workbookViewId="0">
      <selection activeCell="G3" sqref="G3"/>
    </sheetView>
  </sheetViews>
  <sheetFormatPr defaultColWidth="9.1406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8.28515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9.140625" style="55"/>
  </cols>
  <sheetData>
    <row r="1" spans="1:23" s="23" customFormat="1" ht="30" customHeight="1">
      <c r="A1" s="74" t="s">
        <v>502</v>
      </c>
      <c r="B1" s="345" t="s">
        <v>434</v>
      </c>
      <c r="C1" s="346"/>
      <c r="D1" s="347"/>
      <c r="E1" s="342" t="s">
        <v>620</v>
      </c>
      <c r="F1" s="339"/>
      <c r="G1" s="61" t="s">
        <v>439</v>
      </c>
      <c r="H1" s="61" t="s">
        <v>619</v>
      </c>
      <c r="I1" s="61" t="s">
        <v>783</v>
      </c>
      <c r="J1" s="60" t="s">
        <v>4</v>
      </c>
      <c r="K1" s="63" t="s">
        <v>622</v>
      </c>
      <c r="L1" s="61" t="s">
        <v>709</v>
      </c>
      <c r="M1" s="60" t="s">
        <v>784</v>
      </c>
      <c r="N1" s="57"/>
      <c r="O1" s="57"/>
      <c r="P1" s="57"/>
      <c r="Q1" s="57"/>
      <c r="R1" s="57"/>
      <c r="W1" s="57"/>
    </row>
    <row r="2" spans="1:23" s="52" customFormat="1" ht="72.75" customHeight="1">
      <c r="A2" s="163">
        <v>7</v>
      </c>
      <c r="B2" s="348" t="s">
        <v>658</v>
      </c>
      <c r="C2" s="349"/>
      <c r="D2" s="350"/>
      <c r="E2" s="334" t="s">
        <v>628</v>
      </c>
      <c r="F2" s="335"/>
      <c r="G2" s="71" t="s">
        <v>659</v>
      </c>
      <c r="H2" s="69" t="s">
        <v>660</v>
      </c>
      <c r="I2" s="71" t="str">
        <f>'SITFTS0295 Overview'!F26</f>
        <v xml:space="preserve">Traditional Import or Export MPAN where the Supplier has created a SNAC Advisory Notification (as per DES138 data specification)   </v>
      </c>
      <c r="J2" s="71" t="s">
        <v>911</v>
      </c>
      <c r="K2" s="71" t="s">
        <v>631</v>
      </c>
      <c r="L2" s="71">
        <v>8</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5" t="s">
        <v>912</v>
      </c>
      <c r="M4" s="77" t="s">
        <v>797</v>
      </c>
    </row>
    <row r="5" spans="1:23" s="140" customFormat="1" ht="48.75" customHeight="1">
      <c r="A5" s="282" t="s">
        <v>913</v>
      </c>
      <c r="B5" s="217" t="s">
        <v>799</v>
      </c>
      <c r="C5" s="218" t="s">
        <v>914</v>
      </c>
      <c r="D5" s="219"/>
      <c r="E5" s="141"/>
      <c r="F5" s="141"/>
      <c r="G5" s="143"/>
      <c r="H5" s="141"/>
      <c r="I5" s="141"/>
      <c r="J5" s="141"/>
      <c r="K5" s="141" t="s">
        <v>915</v>
      </c>
      <c r="L5" s="141"/>
      <c r="M5" s="146" t="s">
        <v>722</v>
      </c>
      <c r="N5" s="220"/>
      <c r="O5" s="220"/>
      <c r="P5" s="220"/>
      <c r="Q5" s="220"/>
      <c r="R5" s="220"/>
      <c r="S5" s="220"/>
      <c r="T5" s="220"/>
      <c r="U5" s="220"/>
      <c r="V5" s="220"/>
      <c r="W5" s="220"/>
    </row>
    <row r="6" spans="1:23" s="140" customFormat="1" ht="216.75" customHeight="1">
      <c r="A6" s="221"/>
      <c r="B6" s="217" t="s">
        <v>802</v>
      </c>
      <c r="C6" s="218" t="s">
        <v>916</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165" customHeight="1">
      <c r="A7" s="221"/>
      <c r="B7" s="217" t="s">
        <v>917</v>
      </c>
      <c r="C7" s="218" t="s">
        <v>918</v>
      </c>
      <c r="D7" s="141" t="s">
        <v>806</v>
      </c>
      <c r="E7" s="141">
        <v>200</v>
      </c>
      <c r="F7" s="141" t="s">
        <v>919</v>
      </c>
      <c r="G7" s="143" t="s">
        <v>848</v>
      </c>
      <c r="H7" s="141" t="s">
        <v>920</v>
      </c>
      <c r="I7" s="141" t="s">
        <v>921</v>
      </c>
      <c r="J7" s="141" t="s">
        <v>10</v>
      </c>
      <c r="K7" s="141" t="s">
        <v>922</v>
      </c>
      <c r="L7" s="141" t="s">
        <v>841</v>
      </c>
      <c r="M7" s="146" t="s">
        <v>722</v>
      </c>
      <c r="N7" s="220"/>
      <c r="O7" s="220"/>
      <c r="P7" s="220"/>
      <c r="Q7" s="220"/>
      <c r="R7" s="220"/>
      <c r="S7" s="220"/>
      <c r="T7" s="220"/>
      <c r="U7" s="220"/>
      <c r="V7" s="220"/>
      <c r="W7" s="220"/>
    </row>
    <row r="8" spans="1:23" s="151" customFormat="1" ht="50.25" customHeight="1">
      <c r="A8" s="231"/>
      <c r="B8" s="147"/>
      <c r="C8" s="218" t="s">
        <v>923</v>
      </c>
      <c r="D8" s="227" t="s">
        <v>806</v>
      </c>
      <c r="E8" s="143" t="s">
        <v>924</v>
      </c>
      <c r="F8" s="143"/>
      <c r="G8" s="141" t="s">
        <v>10</v>
      </c>
      <c r="H8" s="141" t="s">
        <v>925</v>
      </c>
      <c r="I8" s="141" t="s">
        <v>921</v>
      </c>
      <c r="J8" s="141" t="s">
        <v>808</v>
      </c>
      <c r="K8" s="141" t="s">
        <v>926</v>
      </c>
      <c r="L8" s="141" t="s">
        <v>925</v>
      </c>
      <c r="M8" s="146" t="s">
        <v>812</v>
      </c>
      <c r="N8" s="231"/>
      <c r="O8" s="231"/>
      <c r="P8" s="231"/>
      <c r="Q8" s="231"/>
      <c r="R8" s="231"/>
      <c r="S8" s="231"/>
      <c r="T8" s="231"/>
      <c r="U8" s="231"/>
      <c r="V8" s="231"/>
      <c r="W8" s="231"/>
    </row>
    <row r="9" spans="1:23" s="151" customFormat="1" ht="69" customHeight="1">
      <c r="A9" s="231"/>
      <c r="B9" s="147"/>
      <c r="C9" s="218" t="s">
        <v>927</v>
      </c>
      <c r="D9" s="227" t="s">
        <v>806</v>
      </c>
      <c r="E9" s="143" t="s">
        <v>928</v>
      </c>
      <c r="F9" s="143" t="s">
        <v>929</v>
      </c>
      <c r="G9" s="141" t="s">
        <v>10</v>
      </c>
      <c r="H9" s="141" t="s">
        <v>925</v>
      </c>
      <c r="I9" s="141" t="s">
        <v>921</v>
      </c>
      <c r="J9" s="141" t="s">
        <v>808</v>
      </c>
      <c r="K9" s="141" t="s">
        <v>930</v>
      </c>
      <c r="L9" s="141" t="s">
        <v>925</v>
      </c>
      <c r="M9" s="146" t="s">
        <v>722</v>
      </c>
      <c r="N9" s="231"/>
      <c r="O9" s="231"/>
      <c r="P9" s="231"/>
      <c r="Q9" s="231"/>
      <c r="R9" s="231"/>
      <c r="S9" s="231"/>
      <c r="T9" s="231"/>
      <c r="U9" s="231"/>
      <c r="V9" s="231"/>
      <c r="W9" s="231"/>
    </row>
    <row r="10" spans="1:23" s="140" customFormat="1" ht="61.5" customHeight="1">
      <c r="A10" s="221"/>
      <c r="B10" s="217" t="s">
        <v>931</v>
      </c>
      <c r="C10" s="218">
        <v>6</v>
      </c>
      <c r="D10" s="235"/>
      <c r="E10" s="154"/>
      <c r="F10" s="154"/>
      <c r="G10" s="230"/>
      <c r="H10" s="154"/>
      <c r="I10" s="154"/>
      <c r="J10" s="154"/>
      <c r="K10" s="154" t="s">
        <v>932</v>
      </c>
      <c r="L10" s="154"/>
      <c r="M10" s="146" t="s">
        <v>812</v>
      </c>
      <c r="N10" s="220"/>
      <c r="O10" s="220"/>
      <c r="P10" s="220"/>
      <c r="Q10" s="220"/>
      <c r="R10" s="220"/>
      <c r="S10" s="220"/>
      <c r="T10" s="220"/>
      <c r="U10" s="220"/>
      <c r="V10" s="220"/>
      <c r="W10" s="220"/>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146"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41" t="s">
        <v>841</v>
      </c>
      <c r="M12" s="146"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858</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0" t="s">
        <v>858</v>
      </c>
      <c r="G17" s="218" t="s">
        <v>10</v>
      </c>
      <c r="H17" s="218" t="s">
        <v>851</v>
      </c>
      <c r="I17" s="218" t="s">
        <v>852</v>
      </c>
      <c r="J17" s="218" t="s">
        <v>808</v>
      </c>
      <c r="K17" s="218" t="s">
        <v>859</v>
      </c>
      <c r="L17" s="228" t="s">
        <v>860</v>
      </c>
      <c r="M17" s="146" t="s">
        <v>722</v>
      </c>
      <c r="N17" s="223"/>
    </row>
    <row r="18" spans="2:14" s="151" customFormat="1" ht="135" customHeight="1">
      <c r="B18" s="145" t="s">
        <v>861</v>
      </c>
      <c r="C18" s="222">
        <v>14</v>
      </c>
      <c r="D18" s="148" t="s">
        <v>820</v>
      </c>
      <c r="E18" s="148" t="s">
        <v>862</v>
      </c>
      <c r="F18" s="148" t="s">
        <v>933</v>
      </c>
      <c r="G18" s="150" t="s">
        <v>864</v>
      </c>
      <c r="H18" s="218" t="s">
        <v>865</v>
      </c>
      <c r="I18" s="141" t="s">
        <v>866</v>
      </c>
      <c r="J18" s="149"/>
      <c r="K18" s="150" t="s">
        <v>934</v>
      </c>
      <c r="L18" s="219" t="s">
        <v>935</v>
      </c>
      <c r="M18" s="146" t="s">
        <v>812</v>
      </c>
      <c r="N18" s="231"/>
    </row>
    <row r="19" spans="2:14" s="151" customFormat="1" ht="98.25" customHeight="1">
      <c r="B19" s="145" t="s">
        <v>869</v>
      </c>
      <c r="C19" s="222">
        <v>15</v>
      </c>
      <c r="D19" s="153" t="s">
        <v>820</v>
      </c>
      <c r="E19" s="232"/>
      <c r="F19" s="153"/>
      <c r="G19" s="218" t="s">
        <v>808</v>
      </c>
      <c r="H19" s="218"/>
      <c r="I19" s="153"/>
      <c r="J19" s="218"/>
      <c r="K19" s="218" t="s">
        <v>870</v>
      </c>
      <c r="L19" s="228" t="s">
        <v>871</v>
      </c>
      <c r="M19" s="146" t="s">
        <v>812</v>
      </c>
      <c r="N19" s="231"/>
    </row>
    <row r="20" spans="2:14" s="151" customFormat="1" ht="11.45">
      <c r="B20" s="231"/>
      <c r="C20" s="231"/>
      <c r="D20" s="231"/>
      <c r="E20" s="231"/>
      <c r="F20" s="231"/>
      <c r="G20" s="231"/>
      <c r="H20" s="231"/>
      <c r="I20" s="231"/>
      <c r="J20" s="231"/>
      <c r="K20" s="231"/>
      <c r="L20" s="231"/>
      <c r="M20" s="231"/>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7 Invalid'!A1" display="SITFTS0295- 07 Invalid" xr:uid="{7F1D976A-BE8B-4A79-874A-9D0DA1BA4EDD}"/>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2F6B-D8E6-455F-8224-D68B9D08C10F}">
  <dimension ref="A1:W81"/>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45" t="s">
        <v>434</v>
      </c>
      <c r="C1" s="346"/>
      <c r="D1" s="347"/>
      <c r="E1" s="342" t="s">
        <v>620</v>
      </c>
      <c r="F1" s="339"/>
      <c r="G1" s="61" t="s">
        <v>439</v>
      </c>
      <c r="H1" s="61" t="s">
        <v>619</v>
      </c>
      <c r="I1" s="61" t="s">
        <v>783</v>
      </c>
      <c r="J1" s="60" t="s">
        <v>4</v>
      </c>
      <c r="K1" s="63" t="s">
        <v>622</v>
      </c>
      <c r="L1" s="61" t="s">
        <v>709</v>
      </c>
      <c r="M1" s="60" t="s">
        <v>623</v>
      </c>
      <c r="N1" s="57"/>
      <c r="O1" s="57"/>
      <c r="P1" s="57"/>
      <c r="Q1" s="57"/>
      <c r="R1" s="57"/>
      <c r="W1" s="57"/>
    </row>
    <row r="2" spans="1:23" s="52" customFormat="1" ht="99.75" customHeight="1">
      <c r="A2" s="163">
        <v>8</v>
      </c>
      <c r="B2" s="348" t="s">
        <v>663</v>
      </c>
      <c r="C2" s="349"/>
      <c r="D2" s="350"/>
      <c r="E2" s="340" t="s">
        <v>666</v>
      </c>
      <c r="F2" s="341"/>
      <c r="G2" s="71" t="s">
        <v>664</v>
      </c>
      <c r="H2" s="69" t="s">
        <v>665</v>
      </c>
      <c r="I2" s="71" t="str">
        <f>'SITFTS0295 Overview'!F27</f>
        <v xml:space="preserve">Smart Import  MPAN non-communicating on an Economy 7 Tariff where the Supplier has created an Off Peak Declaration Advisory Notification and the most recent Settlement Period was covered by Actual Advances (as per DES138 data specification)   </v>
      </c>
      <c r="J2" s="71" t="s">
        <v>936</v>
      </c>
      <c r="K2" s="71" t="s">
        <v>700</v>
      </c>
      <c r="L2" s="71">
        <v>7</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104.1">
      <c r="A5" s="283" t="s">
        <v>937</v>
      </c>
      <c r="B5" s="171" t="s">
        <v>799</v>
      </c>
      <c r="C5" s="172" t="s">
        <v>914</v>
      </c>
      <c r="D5" s="173"/>
      <c r="E5" s="170"/>
      <c r="F5" s="170"/>
      <c r="G5" s="174"/>
      <c r="H5" s="170"/>
      <c r="I5" s="170"/>
      <c r="J5" s="170"/>
      <c r="K5" s="170" t="s">
        <v>938</v>
      </c>
      <c r="L5" s="170"/>
      <c r="M5" s="146" t="s">
        <v>722</v>
      </c>
      <c r="N5" s="220"/>
      <c r="O5" s="220"/>
      <c r="P5" s="220"/>
      <c r="Q5" s="220"/>
      <c r="R5" s="220"/>
      <c r="S5" s="220"/>
      <c r="T5" s="220"/>
      <c r="U5" s="220"/>
      <c r="V5" s="220"/>
      <c r="W5" s="220"/>
    </row>
    <row r="6" spans="1:23" s="140" customFormat="1" ht="216.75" customHeight="1">
      <c r="A6" s="221"/>
      <c r="B6" s="171" t="s">
        <v>802</v>
      </c>
      <c r="C6" s="172" t="s">
        <v>916</v>
      </c>
      <c r="D6" s="173"/>
      <c r="E6" s="170"/>
      <c r="F6" s="170"/>
      <c r="G6" s="174"/>
      <c r="H6" s="170"/>
      <c r="I6" s="170"/>
      <c r="J6" s="170"/>
      <c r="K6" s="170" t="s">
        <v>804</v>
      </c>
      <c r="L6" s="170"/>
      <c r="M6" s="146" t="s">
        <v>722</v>
      </c>
      <c r="N6" s="220"/>
      <c r="O6" s="220"/>
      <c r="P6" s="220"/>
      <c r="Q6" s="220"/>
      <c r="R6" s="220"/>
      <c r="S6" s="220"/>
      <c r="T6" s="220"/>
      <c r="U6" s="220"/>
      <c r="V6" s="220"/>
      <c r="W6" s="220"/>
    </row>
    <row r="7" spans="1:23" s="140" customFormat="1" ht="111.75" customHeight="1">
      <c r="A7" s="221"/>
      <c r="B7" s="171" t="s">
        <v>939</v>
      </c>
      <c r="C7" s="172" t="s">
        <v>918</v>
      </c>
      <c r="D7" s="170" t="s">
        <v>806</v>
      </c>
      <c r="E7" s="170">
        <v>200</v>
      </c>
      <c r="F7" s="170" t="s">
        <v>919</v>
      </c>
      <c r="G7" s="174" t="s">
        <v>848</v>
      </c>
      <c r="H7" s="170" t="s">
        <v>920</v>
      </c>
      <c r="I7" s="170" t="s">
        <v>940</v>
      </c>
      <c r="J7" s="170" t="s">
        <v>10</v>
      </c>
      <c r="K7" s="170" t="s">
        <v>922</v>
      </c>
      <c r="L7" s="170" t="s">
        <v>841</v>
      </c>
      <c r="M7" s="146" t="s">
        <v>722</v>
      </c>
      <c r="N7" s="220"/>
      <c r="O7" s="220"/>
      <c r="P7" s="220"/>
      <c r="Q7" s="220"/>
      <c r="R7" s="220"/>
      <c r="S7" s="220"/>
      <c r="T7" s="220"/>
      <c r="U7" s="220"/>
      <c r="V7" s="220"/>
      <c r="W7" s="220"/>
    </row>
    <row r="8" spans="1:23" s="151" customFormat="1" ht="50.25" customHeight="1">
      <c r="A8" s="231"/>
      <c r="B8" s="175"/>
      <c r="C8" s="172" t="s">
        <v>923</v>
      </c>
      <c r="D8" s="176" t="s">
        <v>806</v>
      </c>
      <c r="E8" s="174" t="s">
        <v>924</v>
      </c>
      <c r="F8" s="174"/>
      <c r="G8" s="170" t="s">
        <v>10</v>
      </c>
      <c r="H8" s="170" t="s">
        <v>925</v>
      </c>
      <c r="I8" s="170" t="s">
        <v>940</v>
      </c>
      <c r="J8" s="170" t="s">
        <v>808</v>
      </c>
      <c r="K8" s="170" t="s">
        <v>926</v>
      </c>
      <c r="L8" s="177"/>
      <c r="M8" s="146" t="s">
        <v>812</v>
      </c>
      <c r="N8" s="231"/>
      <c r="O8" s="231"/>
      <c r="P8" s="231"/>
      <c r="Q8" s="231"/>
      <c r="R8" s="231"/>
      <c r="S8" s="231"/>
      <c r="T8" s="231"/>
      <c r="U8" s="231"/>
      <c r="V8" s="231"/>
      <c r="W8" s="231"/>
    </row>
    <row r="9" spans="1:23" s="151" customFormat="1" ht="75.75" customHeight="1">
      <c r="A9" s="231"/>
      <c r="B9" s="175"/>
      <c r="C9" s="172" t="s">
        <v>927</v>
      </c>
      <c r="D9" s="176" t="s">
        <v>806</v>
      </c>
      <c r="E9" s="174" t="s">
        <v>928</v>
      </c>
      <c r="F9" s="174" t="s">
        <v>941</v>
      </c>
      <c r="G9" s="170" t="s">
        <v>10</v>
      </c>
      <c r="H9" s="170" t="s">
        <v>925</v>
      </c>
      <c r="I9" s="170" t="s">
        <v>940</v>
      </c>
      <c r="J9" s="170" t="s">
        <v>808</v>
      </c>
      <c r="K9" s="170" t="s">
        <v>930</v>
      </c>
      <c r="L9" s="177" t="s">
        <v>942</v>
      </c>
      <c r="M9" s="146" t="s">
        <v>722</v>
      </c>
      <c r="N9" s="231"/>
      <c r="O9" s="231"/>
      <c r="P9" s="231"/>
      <c r="Q9" s="231"/>
      <c r="R9" s="231"/>
      <c r="S9" s="231"/>
      <c r="T9" s="231"/>
      <c r="U9" s="231"/>
      <c r="V9" s="231"/>
      <c r="W9" s="231"/>
    </row>
    <row r="10" spans="1:23" s="140" customFormat="1" ht="99.75" customHeight="1">
      <c r="A10" s="221"/>
      <c r="B10" s="171" t="s">
        <v>931</v>
      </c>
      <c r="C10" s="172">
        <v>6</v>
      </c>
      <c r="D10" s="178"/>
      <c r="E10" s="179"/>
      <c r="F10" s="179"/>
      <c r="G10" s="180"/>
      <c r="H10" s="179"/>
      <c r="I10" s="179"/>
      <c r="J10" s="179"/>
      <c r="K10" s="179" t="s">
        <v>943</v>
      </c>
      <c r="L10" s="170"/>
      <c r="M10" s="146" t="s">
        <v>812</v>
      </c>
      <c r="N10" s="220"/>
      <c r="O10" s="220"/>
      <c r="P10" s="220"/>
      <c r="Q10" s="220"/>
      <c r="R10" s="220"/>
      <c r="S10" s="220"/>
      <c r="T10" s="220"/>
      <c r="U10" s="220"/>
      <c r="V10" s="220"/>
      <c r="W10" s="220"/>
    </row>
    <row r="11" spans="1:23" s="142" customFormat="1" ht="61.5" customHeight="1">
      <c r="A11" s="223"/>
      <c r="B11" s="182" t="s">
        <v>831</v>
      </c>
      <c r="C11" s="181">
        <v>7</v>
      </c>
      <c r="D11" s="176" t="s">
        <v>809</v>
      </c>
      <c r="E11" s="174" t="s">
        <v>809</v>
      </c>
      <c r="F11" s="174" t="s">
        <v>809</v>
      </c>
      <c r="G11" s="170" t="s">
        <v>815</v>
      </c>
      <c r="H11" s="170" t="s">
        <v>832</v>
      </c>
      <c r="I11" s="174" t="s">
        <v>833</v>
      </c>
      <c r="J11" s="174" t="s">
        <v>808</v>
      </c>
      <c r="K11" s="183" t="s">
        <v>834</v>
      </c>
      <c r="L11" s="177" t="s">
        <v>835</v>
      </c>
      <c r="M11" s="146" t="s">
        <v>812</v>
      </c>
      <c r="N11" s="223"/>
      <c r="O11" s="223"/>
      <c r="P11" s="223"/>
      <c r="Q11" s="223"/>
      <c r="R11" s="223"/>
      <c r="S11" s="223"/>
      <c r="T11" s="223"/>
      <c r="U11" s="223"/>
      <c r="V11" s="223"/>
      <c r="W11" s="223"/>
    </row>
    <row r="12" spans="1:23" s="142" customFormat="1" ht="113.25" customHeight="1">
      <c r="A12" s="223"/>
      <c r="B12" s="182" t="s">
        <v>836</v>
      </c>
      <c r="C12" s="181">
        <v>8</v>
      </c>
      <c r="D12" s="176" t="s">
        <v>820</v>
      </c>
      <c r="E12" s="174" t="s">
        <v>837</v>
      </c>
      <c r="F12" s="174" t="s">
        <v>838</v>
      </c>
      <c r="G12" s="170" t="s">
        <v>838</v>
      </c>
      <c r="H12" s="170" t="s">
        <v>839</v>
      </c>
      <c r="I12" s="170" t="s">
        <v>833</v>
      </c>
      <c r="J12" s="170" t="s">
        <v>10</v>
      </c>
      <c r="K12" s="170" t="s">
        <v>840</v>
      </c>
      <c r="L12" s="170" t="s">
        <v>841</v>
      </c>
      <c r="M12" s="146" t="s">
        <v>812</v>
      </c>
      <c r="N12" s="223"/>
      <c r="O12" s="223"/>
      <c r="P12" s="223"/>
      <c r="Q12" s="223"/>
      <c r="R12" s="223"/>
      <c r="S12" s="223"/>
      <c r="T12" s="223"/>
      <c r="U12" s="223"/>
      <c r="V12" s="223"/>
      <c r="W12" s="223"/>
    </row>
    <row r="13" spans="1:23" s="142" customFormat="1" ht="101.25" customHeight="1">
      <c r="A13" s="223"/>
      <c r="B13" s="175"/>
      <c r="C13" s="181">
        <v>9</v>
      </c>
      <c r="D13" s="176"/>
      <c r="E13" s="174" t="s">
        <v>842</v>
      </c>
      <c r="F13" s="174"/>
      <c r="G13" s="170" t="s">
        <v>10</v>
      </c>
      <c r="H13" s="170" t="s">
        <v>832</v>
      </c>
      <c r="I13" s="170" t="s">
        <v>833</v>
      </c>
      <c r="J13" s="170" t="s">
        <v>843</v>
      </c>
      <c r="K13" s="170" t="s">
        <v>844</v>
      </c>
      <c r="L13" s="177"/>
      <c r="M13" s="146" t="s">
        <v>812</v>
      </c>
      <c r="N13" s="223"/>
      <c r="O13" s="223"/>
      <c r="P13" s="223"/>
      <c r="Q13" s="223"/>
      <c r="R13" s="223"/>
      <c r="S13" s="223"/>
      <c r="T13" s="223"/>
      <c r="U13" s="223"/>
      <c r="V13" s="223"/>
      <c r="W13" s="223"/>
    </row>
    <row r="14" spans="1:23" s="142" customFormat="1" ht="101.25" customHeight="1">
      <c r="A14" s="223"/>
      <c r="B14" s="175"/>
      <c r="C14" s="181">
        <v>10</v>
      </c>
      <c r="D14" s="176" t="s">
        <v>820</v>
      </c>
      <c r="E14" s="174">
        <v>260</v>
      </c>
      <c r="F14" s="174" t="s">
        <v>845</v>
      </c>
      <c r="G14" s="170" t="s">
        <v>10</v>
      </c>
      <c r="H14" s="170" t="s">
        <v>846</v>
      </c>
      <c r="I14" s="170" t="s">
        <v>847</v>
      </c>
      <c r="J14" s="170" t="s">
        <v>848</v>
      </c>
      <c r="K14" s="170" t="s">
        <v>849</v>
      </c>
      <c r="L14" s="177" t="s">
        <v>850</v>
      </c>
      <c r="M14" s="146" t="s">
        <v>722</v>
      </c>
      <c r="N14" s="223"/>
      <c r="O14" s="223"/>
      <c r="P14" s="223"/>
      <c r="Q14" s="223"/>
      <c r="R14" s="223"/>
      <c r="S14" s="223"/>
      <c r="T14" s="223"/>
      <c r="U14" s="223"/>
      <c r="V14" s="223"/>
      <c r="W14" s="223"/>
    </row>
    <row r="15" spans="1:23" s="142" customFormat="1" ht="101.25" customHeight="1">
      <c r="A15" s="223"/>
      <c r="B15" s="175"/>
      <c r="C15" s="181">
        <v>11</v>
      </c>
      <c r="D15" s="176" t="s">
        <v>820</v>
      </c>
      <c r="E15" s="174">
        <v>260</v>
      </c>
      <c r="F15" s="174" t="s">
        <v>845</v>
      </c>
      <c r="G15" s="170" t="s">
        <v>10</v>
      </c>
      <c r="H15" s="170" t="s">
        <v>851</v>
      </c>
      <c r="I15" s="170" t="s">
        <v>852</v>
      </c>
      <c r="J15" s="170" t="s">
        <v>848</v>
      </c>
      <c r="K15" s="170" t="s">
        <v>853</v>
      </c>
      <c r="L15" s="177" t="s">
        <v>854</v>
      </c>
      <c r="M15" s="146" t="s">
        <v>722</v>
      </c>
      <c r="N15" s="223"/>
      <c r="O15" s="223"/>
      <c r="P15" s="223"/>
      <c r="Q15" s="223"/>
      <c r="R15" s="223"/>
      <c r="S15" s="223"/>
      <c r="T15" s="223"/>
      <c r="U15" s="223"/>
      <c r="V15" s="223"/>
      <c r="W15" s="223"/>
    </row>
    <row r="16" spans="1:23" s="142" customFormat="1" ht="101.25" customHeight="1">
      <c r="A16" s="223"/>
      <c r="B16" s="175"/>
      <c r="C16" s="181">
        <v>12</v>
      </c>
      <c r="D16" s="184" t="s">
        <v>820</v>
      </c>
      <c r="E16" s="180">
        <v>120</v>
      </c>
      <c r="F16" s="290" t="s">
        <v>858</v>
      </c>
      <c r="G16" s="179" t="s">
        <v>10</v>
      </c>
      <c r="H16" s="179" t="s">
        <v>846</v>
      </c>
      <c r="I16" s="179" t="s">
        <v>847</v>
      </c>
      <c r="J16" s="179" t="s">
        <v>808</v>
      </c>
      <c r="K16" s="179" t="s">
        <v>856</v>
      </c>
      <c r="L16" s="177" t="s">
        <v>857</v>
      </c>
      <c r="M16" s="146" t="s">
        <v>722</v>
      </c>
      <c r="N16" s="223"/>
      <c r="O16" s="223"/>
      <c r="P16" s="223"/>
      <c r="Q16" s="223"/>
      <c r="R16" s="223"/>
      <c r="S16" s="223"/>
      <c r="T16" s="223"/>
      <c r="U16" s="223"/>
      <c r="V16" s="223"/>
      <c r="W16" s="223"/>
    </row>
    <row r="17" spans="2:14" s="142" customFormat="1" ht="82.5" customHeight="1">
      <c r="B17" s="175"/>
      <c r="C17" s="181">
        <v>13</v>
      </c>
      <c r="D17" s="185" t="s">
        <v>820</v>
      </c>
      <c r="E17" s="185">
        <v>120</v>
      </c>
      <c r="F17" s="290" t="s">
        <v>858</v>
      </c>
      <c r="G17" s="172" t="s">
        <v>10</v>
      </c>
      <c r="H17" s="172" t="s">
        <v>851</v>
      </c>
      <c r="I17" s="172" t="s">
        <v>852</v>
      </c>
      <c r="J17" s="172" t="s">
        <v>808</v>
      </c>
      <c r="K17" s="172" t="s">
        <v>859</v>
      </c>
      <c r="L17" s="177" t="s">
        <v>860</v>
      </c>
      <c r="M17" s="146" t="s">
        <v>722</v>
      </c>
      <c r="N17" s="223"/>
    </row>
    <row r="18" spans="2:14" s="151" customFormat="1" ht="144.75" customHeight="1">
      <c r="B18" s="182" t="s">
        <v>861</v>
      </c>
      <c r="C18" s="181">
        <v>14</v>
      </c>
      <c r="D18" s="186" t="s">
        <v>820</v>
      </c>
      <c r="E18" s="186" t="s">
        <v>862</v>
      </c>
      <c r="F18" s="186" t="s">
        <v>944</v>
      </c>
      <c r="G18" s="187" t="s">
        <v>864</v>
      </c>
      <c r="H18" s="172" t="s">
        <v>865</v>
      </c>
      <c r="I18" s="170" t="s">
        <v>866</v>
      </c>
      <c r="J18" s="188"/>
      <c r="K18" s="150" t="s">
        <v>945</v>
      </c>
      <c r="L18" s="177" t="s">
        <v>946</v>
      </c>
      <c r="M18" s="146" t="s">
        <v>812</v>
      </c>
      <c r="N18" s="231"/>
    </row>
    <row r="19" spans="2:14" s="151" customFormat="1" ht="100.5" customHeight="1">
      <c r="B19" s="182" t="s">
        <v>869</v>
      </c>
      <c r="C19" s="181">
        <v>15</v>
      </c>
      <c r="D19" s="185" t="s">
        <v>820</v>
      </c>
      <c r="E19" s="189"/>
      <c r="F19" s="185"/>
      <c r="G19" s="172" t="s">
        <v>808</v>
      </c>
      <c r="H19" s="172"/>
      <c r="I19" s="185"/>
      <c r="J19" s="172"/>
      <c r="K19" s="172" t="s">
        <v>870</v>
      </c>
      <c r="L19" s="177" t="s">
        <v>871</v>
      </c>
      <c r="M19" s="146" t="s">
        <v>812</v>
      </c>
      <c r="N19" s="231"/>
    </row>
    <row r="20" spans="2:14" ht="11.45">
      <c r="K20" s="55"/>
      <c r="L20" s="55"/>
      <c r="M20" s="55"/>
      <c r="N20" s="55"/>
    </row>
    <row r="21" spans="2:14" ht="11.45">
      <c r="K21" s="55"/>
      <c r="L21" s="55"/>
      <c r="M21" s="55"/>
      <c r="N21" s="55"/>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8 Comms. Fault'!A1" display="SITFTS0295- 08 Comms. Fault" xr:uid="{EAF437F0-E4FB-4073-9EE3-2C9413B99D03}"/>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96"/>
      <c r="B10" s="296"/>
      <c r="C10" s="296"/>
      <c r="D10" s="296"/>
      <c r="E10" s="296"/>
      <c r="F10" s="296"/>
      <c r="G10" s="296"/>
      <c r="H10" s="296"/>
      <c r="I10" s="296"/>
      <c r="J10" s="296"/>
      <c r="K10" s="296"/>
      <c r="L10" s="296"/>
      <c r="M10" s="296"/>
    </row>
    <row r="13" spans="1:15" ht="28.5">
      <c r="A13" s="298" t="s">
        <v>19</v>
      </c>
      <c r="B13" s="298"/>
      <c r="C13" s="298"/>
      <c r="D13" s="298"/>
      <c r="E13" s="298"/>
      <c r="F13" s="298"/>
      <c r="G13" s="298"/>
      <c r="H13" s="298"/>
      <c r="I13" s="298"/>
      <c r="J13" s="298"/>
      <c r="K13" s="298"/>
      <c r="L13" s="298"/>
      <c r="M13" s="298"/>
      <c r="N13" s="298"/>
      <c r="O13" s="298"/>
    </row>
    <row r="14" spans="1:15" ht="23.45">
      <c r="A14" s="299" t="s">
        <v>20</v>
      </c>
      <c r="B14" s="299"/>
      <c r="C14" s="299"/>
      <c r="D14" s="299"/>
      <c r="E14" s="299"/>
      <c r="F14" s="299"/>
      <c r="G14" s="299"/>
      <c r="H14" s="299"/>
      <c r="I14" s="299"/>
      <c r="J14" s="299"/>
      <c r="K14" s="299"/>
      <c r="L14" s="299"/>
      <c r="M14" s="299"/>
      <c r="N14" s="299"/>
      <c r="O14" s="299"/>
    </row>
    <row r="18" spans="1:15" ht="23.45">
      <c r="A18" s="300" t="s">
        <v>21</v>
      </c>
      <c r="B18" s="300"/>
      <c r="C18" s="300"/>
      <c r="D18" s="300"/>
      <c r="E18" s="300"/>
      <c r="F18" s="300"/>
      <c r="G18" s="300"/>
      <c r="H18" s="300"/>
      <c r="I18" s="300"/>
      <c r="J18" s="300"/>
      <c r="K18" s="300"/>
      <c r="L18" s="300"/>
      <c r="M18" s="300"/>
      <c r="N18" s="300"/>
      <c r="O18" s="300"/>
    </row>
    <row r="20" spans="1:15" ht="23.45">
      <c r="A20" s="300" t="s">
        <v>22</v>
      </c>
      <c r="B20" s="300"/>
      <c r="C20" s="300"/>
      <c r="D20" s="300"/>
      <c r="E20" s="300"/>
      <c r="F20" s="300"/>
      <c r="G20" s="300"/>
      <c r="H20" s="300"/>
      <c r="I20" s="300"/>
      <c r="J20" s="300"/>
      <c r="K20" s="300"/>
      <c r="L20" s="300"/>
      <c r="M20" s="300"/>
      <c r="N20" s="300"/>
      <c r="O20" s="300"/>
    </row>
    <row r="24" spans="1:15" ht="15" customHeight="1">
      <c r="A24" s="13"/>
      <c r="B24" s="13"/>
      <c r="C24" s="13"/>
      <c r="D24" s="13"/>
      <c r="E24" s="13"/>
      <c r="F24" s="13"/>
      <c r="G24" s="13"/>
      <c r="H24" s="13"/>
      <c r="I24" s="13"/>
      <c r="J24" s="13"/>
      <c r="K24" s="13"/>
      <c r="L24" s="13"/>
      <c r="M24" s="13"/>
    </row>
    <row r="26" spans="1:15" ht="17.45">
      <c r="A26" s="297"/>
      <c r="B26" s="297"/>
      <c r="C26" s="297"/>
      <c r="D26" s="297"/>
      <c r="E26" s="297"/>
      <c r="F26" s="297"/>
      <c r="G26" s="297"/>
      <c r="H26" s="297"/>
      <c r="I26" s="297"/>
      <c r="J26" s="297"/>
      <c r="K26" s="297"/>
      <c r="L26" s="297"/>
      <c r="M26" s="29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7672-E55B-4DD3-A3DB-917D1A4B850A}">
  <dimension ref="A1:W69"/>
  <sheetViews>
    <sheetView workbookViewId="0">
      <selection activeCell="F5" sqref="F5"/>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36" t="s">
        <v>434</v>
      </c>
      <c r="C1" s="337"/>
      <c r="D1" s="337"/>
      <c r="E1" s="332" t="s">
        <v>620</v>
      </c>
      <c r="F1" s="332"/>
      <c r="G1" s="162" t="s">
        <v>439</v>
      </c>
      <c r="H1" s="61" t="s">
        <v>619</v>
      </c>
      <c r="I1" s="61" t="s">
        <v>783</v>
      </c>
      <c r="J1" s="60" t="s">
        <v>4</v>
      </c>
      <c r="K1" s="63" t="s">
        <v>622</v>
      </c>
      <c r="L1" s="61" t="s">
        <v>709</v>
      </c>
      <c r="M1" s="60" t="s">
        <v>623</v>
      </c>
      <c r="N1" s="57"/>
      <c r="O1" s="57"/>
      <c r="P1" s="57"/>
      <c r="Q1" s="57"/>
      <c r="R1" s="57"/>
      <c r="W1" s="57"/>
    </row>
    <row r="2" spans="1:23" s="52" customFormat="1" ht="97.5" customHeight="1">
      <c r="A2" s="163">
        <v>9</v>
      </c>
      <c r="B2" s="333" t="s">
        <v>668</v>
      </c>
      <c r="C2" s="333"/>
      <c r="D2" s="333"/>
      <c r="E2" s="351" t="s">
        <v>671</v>
      </c>
      <c r="F2" s="352"/>
      <c r="G2" s="62" t="s">
        <v>947</v>
      </c>
      <c r="H2" s="69" t="s">
        <v>670</v>
      </c>
      <c r="I2" s="71" t="str">
        <f>'SITFTS0295 Overview'!F28</f>
        <v xml:space="preserve">Smart Export MPAN non-communicating (as per DES138 data specification)   </v>
      </c>
      <c r="J2" s="71" t="s">
        <v>936</v>
      </c>
      <c r="K2" s="71" t="s">
        <v>948</v>
      </c>
      <c r="L2" s="71">
        <v>10</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56" customFormat="1" ht="48.75" customHeight="1">
      <c r="A5" s="284" t="s">
        <v>947</v>
      </c>
      <c r="B5" s="116" t="s">
        <v>799</v>
      </c>
      <c r="C5" s="117" t="s">
        <v>914</v>
      </c>
      <c r="D5" s="118"/>
      <c r="E5" s="119"/>
      <c r="F5" s="119"/>
      <c r="G5" s="120"/>
      <c r="H5" s="119"/>
      <c r="I5" s="119"/>
      <c r="J5" s="119"/>
      <c r="K5" s="119" t="s">
        <v>949</v>
      </c>
      <c r="L5" s="119"/>
      <c r="M5" s="121" t="s">
        <v>722</v>
      </c>
    </row>
    <row r="6" spans="1:23" s="56" customFormat="1" ht="52.5" customHeight="1">
      <c r="A6" s="122"/>
      <c r="B6" s="116" t="s">
        <v>931</v>
      </c>
      <c r="C6" s="117" t="s">
        <v>916</v>
      </c>
      <c r="D6" s="134"/>
      <c r="E6" s="135"/>
      <c r="F6" s="135"/>
      <c r="G6" s="136"/>
      <c r="H6" s="135"/>
      <c r="I6" s="135"/>
      <c r="J6" s="135"/>
      <c r="K6" s="236" t="s">
        <v>932</v>
      </c>
      <c r="L6" s="119"/>
      <c r="M6" s="121" t="s">
        <v>722</v>
      </c>
    </row>
    <row r="7" spans="1:23" ht="182.25" customHeight="1">
      <c r="B7" s="126" t="s">
        <v>950</v>
      </c>
      <c r="C7" s="237">
        <v>3</v>
      </c>
      <c r="D7" s="131" t="s">
        <v>820</v>
      </c>
      <c r="E7" s="131" t="s">
        <v>862</v>
      </c>
      <c r="F7" s="238" t="s">
        <v>951</v>
      </c>
      <c r="G7" s="117" t="s">
        <v>864</v>
      </c>
      <c r="H7" s="117" t="s">
        <v>865</v>
      </c>
      <c r="I7" s="119" t="s">
        <v>866</v>
      </c>
      <c r="J7" s="137"/>
      <c r="K7" s="260" t="s">
        <v>952</v>
      </c>
      <c r="L7" s="130" t="s">
        <v>953</v>
      </c>
      <c r="M7" s="273" t="s">
        <v>722</v>
      </c>
      <c r="N7" s="55"/>
    </row>
    <row r="8" spans="1:23" ht="11.45">
      <c r="K8" s="55"/>
      <c r="L8" s="55"/>
      <c r="M8" s="55"/>
      <c r="N8" s="55"/>
    </row>
    <row r="9" spans="1:23" ht="11.45">
      <c r="K9" s="55"/>
      <c r="L9" s="55"/>
      <c r="M9" s="55"/>
      <c r="N9" s="55"/>
    </row>
    <row r="10" spans="1:23" ht="11.45">
      <c r="K10" s="55"/>
      <c r="L10" s="55"/>
      <c r="M10" s="55"/>
      <c r="N10" s="55"/>
    </row>
    <row r="14" spans="1:23" ht="11.45"/>
    <row r="21" ht="11.45"/>
    <row r="22" ht="11.45"/>
    <row r="23"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sheetData>
  <mergeCells count="4">
    <mergeCell ref="B1:D1"/>
    <mergeCell ref="E1:F1"/>
    <mergeCell ref="B2:D2"/>
    <mergeCell ref="E2:F2"/>
  </mergeCells>
  <hyperlinks>
    <hyperlink ref="H2" location="'SITFTS0295- 09 Comms. Fault'!A1" display="SITFTS0295- 09 Comms. Fault" xr:uid="{DB9C2A6E-5CAA-489F-833E-6A88DC62884E}"/>
  </hyperlinks>
  <pageMargins left="0.7" right="0.7" top="0.75" bottom="0.75" header="0.3" footer="0.3"/>
  <headerFooter>
    <oddFooter>&amp;L_x000D_&amp;1#&amp;"Calibri"&amp;10&amp;K000000 EXPLEO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B89C-4CFD-4B9C-9644-BDD32A0875FD}">
  <dimension ref="A1:W72"/>
  <sheetViews>
    <sheetView workbookViewId="0">
      <selection activeCell="F4" sqref="F4"/>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53" t="s">
        <v>434</v>
      </c>
      <c r="C1" s="353"/>
      <c r="D1" s="353"/>
      <c r="E1" s="342" t="s">
        <v>620</v>
      </c>
      <c r="F1" s="339"/>
      <c r="G1" s="61" t="s">
        <v>439</v>
      </c>
      <c r="H1" s="61" t="s">
        <v>619</v>
      </c>
      <c r="I1" s="61" t="s">
        <v>783</v>
      </c>
      <c r="J1" s="60" t="s">
        <v>4</v>
      </c>
      <c r="K1" s="63" t="s">
        <v>622</v>
      </c>
      <c r="L1" s="61" t="s">
        <v>709</v>
      </c>
      <c r="M1" s="60" t="s">
        <v>623</v>
      </c>
      <c r="N1" s="57"/>
      <c r="O1" s="57"/>
      <c r="P1" s="57"/>
      <c r="Q1" s="57"/>
      <c r="R1" s="57"/>
      <c r="W1" s="57"/>
    </row>
    <row r="2" spans="1:23" s="52" customFormat="1" ht="83.25" customHeight="1">
      <c r="A2" s="163">
        <v>10</v>
      </c>
      <c r="B2" s="333" t="s">
        <v>674</v>
      </c>
      <c r="C2" s="333"/>
      <c r="D2" s="333"/>
      <c r="E2" s="354" t="s">
        <v>677</v>
      </c>
      <c r="F2" s="355"/>
      <c r="G2" s="62" t="s">
        <v>954</v>
      </c>
      <c r="H2" s="69" t="s">
        <v>676</v>
      </c>
      <c r="I2" s="71" t="str">
        <f>'SITFTS0295 Overview'!F29</f>
        <v xml:space="preserve">Traditional Import or Export MPAN where the Supplier has created a Long Term Vacant Advisory Notification (as per DES138 data specification)   </v>
      </c>
      <c r="J2" s="71" t="s">
        <v>955</v>
      </c>
      <c r="K2" s="71" t="s">
        <v>631</v>
      </c>
      <c r="L2" s="71">
        <v>11</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56" customFormat="1" ht="48.75" customHeight="1">
      <c r="A5" s="284" t="s">
        <v>954</v>
      </c>
      <c r="B5" s="116" t="s">
        <v>799</v>
      </c>
      <c r="C5" s="117" t="s">
        <v>914</v>
      </c>
      <c r="D5" s="118"/>
      <c r="E5" s="119"/>
      <c r="F5" s="119"/>
      <c r="G5" s="120"/>
      <c r="H5" s="119"/>
      <c r="I5" s="119"/>
      <c r="J5" s="119"/>
      <c r="K5" s="119" t="s">
        <v>955</v>
      </c>
      <c r="L5" s="170"/>
      <c r="M5" s="121" t="s">
        <v>722</v>
      </c>
    </row>
    <row r="6" spans="1:23" s="56" customFormat="1" ht="165" customHeight="1">
      <c r="A6" s="122"/>
      <c r="B6" s="116" t="s">
        <v>956</v>
      </c>
      <c r="C6" s="117" t="s">
        <v>916</v>
      </c>
      <c r="D6" s="119" t="s">
        <v>806</v>
      </c>
      <c r="E6" s="119">
        <v>200</v>
      </c>
      <c r="F6" s="119" t="s">
        <v>957</v>
      </c>
      <c r="G6" s="120" t="s">
        <v>848</v>
      </c>
      <c r="H6" s="119" t="s">
        <v>920</v>
      </c>
      <c r="I6" s="119" t="s">
        <v>958</v>
      </c>
      <c r="J6" s="119" t="s">
        <v>10</v>
      </c>
      <c r="K6" s="119" t="s">
        <v>922</v>
      </c>
      <c r="L6" s="170" t="s">
        <v>841</v>
      </c>
      <c r="M6" s="121" t="s">
        <v>722</v>
      </c>
    </row>
    <row r="7" spans="1:23" ht="50.25" customHeight="1">
      <c r="B7" s="125"/>
      <c r="C7" s="117" t="s">
        <v>918</v>
      </c>
      <c r="D7" s="133" t="s">
        <v>806</v>
      </c>
      <c r="E7" s="120" t="s">
        <v>924</v>
      </c>
      <c r="F7" s="120"/>
      <c r="G7" s="119" t="s">
        <v>10</v>
      </c>
      <c r="H7" s="119" t="s">
        <v>925</v>
      </c>
      <c r="I7" s="119" t="s">
        <v>958</v>
      </c>
      <c r="J7" s="119" t="s">
        <v>808</v>
      </c>
      <c r="K7" s="119" t="s">
        <v>926</v>
      </c>
      <c r="L7" s="177"/>
      <c r="M7" s="121" t="s">
        <v>812</v>
      </c>
      <c r="N7" s="55"/>
    </row>
    <row r="8" spans="1:23" ht="75.75" customHeight="1">
      <c r="B8" s="125"/>
      <c r="C8" s="117" t="s">
        <v>923</v>
      </c>
      <c r="D8" s="138" t="s">
        <v>806</v>
      </c>
      <c r="E8" s="136" t="s">
        <v>928</v>
      </c>
      <c r="F8" s="239" t="s">
        <v>959</v>
      </c>
      <c r="G8" s="135" t="s">
        <v>10</v>
      </c>
      <c r="H8" s="119" t="s">
        <v>925</v>
      </c>
      <c r="I8" s="135" t="s">
        <v>958</v>
      </c>
      <c r="J8" s="135" t="s">
        <v>808</v>
      </c>
      <c r="K8" s="135" t="s">
        <v>930</v>
      </c>
      <c r="L8" s="177" t="s">
        <v>960</v>
      </c>
      <c r="M8" s="121" t="s">
        <v>722</v>
      </c>
      <c r="N8" s="55"/>
    </row>
    <row r="9" spans="1:23" s="56" customFormat="1" ht="62.25" customHeight="1">
      <c r="A9" s="122"/>
      <c r="B9" s="116" t="s">
        <v>931</v>
      </c>
      <c r="C9" s="117">
        <v>5</v>
      </c>
      <c r="D9" s="134"/>
      <c r="E9" s="135"/>
      <c r="F9" s="135"/>
      <c r="G9" s="136"/>
      <c r="H9" s="135"/>
      <c r="I9" s="135"/>
      <c r="J9" s="135"/>
      <c r="K9" s="236" t="s">
        <v>932</v>
      </c>
      <c r="L9" s="170"/>
      <c r="M9" s="121" t="s">
        <v>722</v>
      </c>
    </row>
    <row r="10" spans="1:23" ht="133.5" customHeight="1">
      <c r="B10" s="126" t="s">
        <v>950</v>
      </c>
      <c r="C10" s="237">
        <v>6</v>
      </c>
      <c r="D10" s="131" t="s">
        <v>820</v>
      </c>
      <c r="E10" s="131" t="s">
        <v>862</v>
      </c>
      <c r="F10" s="238" t="s">
        <v>961</v>
      </c>
      <c r="G10" s="117" t="s">
        <v>864</v>
      </c>
      <c r="H10" s="117" t="s">
        <v>865</v>
      </c>
      <c r="I10" s="119" t="s">
        <v>866</v>
      </c>
      <c r="J10" s="129"/>
      <c r="K10" s="260" t="s">
        <v>962</v>
      </c>
      <c r="L10" s="177" t="s">
        <v>963</v>
      </c>
      <c r="M10" s="121" t="s">
        <v>722</v>
      </c>
      <c r="N10" s="55"/>
    </row>
    <row r="11" spans="1:23" ht="11.45">
      <c r="K11" s="55"/>
      <c r="L11" s="55"/>
      <c r="M11" s="55"/>
      <c r="N11" s="55"/>
    </row>
    <row r="12" spans="1:23" ht="11.45">
      <c r="K12" s="55"/>
      <c r="L12" s="55"/>
      <c r="M12" s="55"/>
      <c r="N12" s="55"/>
    </row>
    <row r="13" spans="1:23" ht="11.45">
      <c r="K13" s="55"/>
      <c r="L13" s="55"/>
      <c r="M13" s="55"/>
      <c r="N13" s="55"/>
    </row>
    <row r="17"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sheetData>
  <mergeCells count="4">
    <mergeCell ref="B1:D1"/>
    <mergeCell ref="E1:F1"/>
    <mergeCell ref="B2:D2"/>
    <mergeCell ref="E2:F2"/>
  </mergeCells>
  <hyperlinks>
    <hyperlink ref="H2" location="'SITFTS0295- 10 LTV'!A1" display="SITFTS0295- 10 LTV" xr:uid="{EBAB68EF-E8C7-4DEF-8978-A298A4A8E87C}"/>
  </hyperlinks>
  <pageMargins left="0.7" right="0.7" top="0.75" bottom="0.75" header="0.3" footer="0.3"/>
  <headerFooter>
    <oddFooter>&amp;L_x000D_&amp;1#&amp;"Calibri"&amp;10&amp;K000000 EXPLEO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708B-8A63-44DD-94D2-0C4DA93AC550}">
  <dimension ref="A1:W72"/>
  <sheetViews>
    <sheetView workbookViewId="0">
      <selection activeCell="H4" sqref="H4"/>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56" t="s">
        <v>434</v>
      </c>
      <c r="C1" s="338"/>
      <c r="D1" s="338"/>
      <c r="E1" s="353" t="s">
        <v>620</v>
      </c>
      <c r="F1" s="353"/>
      <c r="G1" s="162" t="s">
        <v>439</v>
      </c>
      <c r="H1" s="61" t="s">
        <v>619</v>
      </c>
      <c r="I1" s="61" t="s">
        <v>783</v>
      </c>
      <c r="J1" s="60" t="s">
        <v>4</v>
      </c>
      <c r="K1" s="63" t="s">
        <v>622</v>
      </c>
      <c r="L1" s="61" t="s">
        <v>709</v>
      </c>
      <c r="M1" s="60" t="s">
        <v>623</v>
      </c>
      <c r="N1" s="57"/>
      <c r="O1" s="57"/>
      <c r="P1" s="57"/>
      <c r="Q1" s="57"/>
      <c r="R1" s="57"/>
      <c r="W1" s="57"/>
    </row>
    <row r="2" spans="1:23" s="52" customFormat="1" ht="70.5" customHeight="1">
      <c r="A2" s="25">
        <v>11</v>
      </c>
      <c r="B2" s="357" t="s">
        <v>679</v>
      </c>
      <c r="C2" s="358"/>
      <c r="D2" s="358"/>
      <c r="E2" s="359" t="s">
        <v>677</v>
      </c>
      <c r="F2" s="360"/>
      <c r="G2" s="164" t="s">
        <v>964</v>
      </c>
      <c r="H2" s="69" t="s">
        <v>681</v>
      </c>
      <c r="I2" s="71" t="str">
        <f>'SITFTS0295 Overview'!F30</f>
        <v xml:space="preserve">Smart Import or Export MPAN where the Supplier has created a Remote Disabled Advisory Notification (as per DES138 data specification)   </v>
      </c>
      <c r="J2" s="71" t="s">
        <v>520</v>
      </c>
      <c r="K2" s="71" t="s">
        <v>631</v>
      </c>
      <c r="L2" s="71">
        <v>12</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56" customFormat="1" ht="48.75" customHeight="1">
      <c r="A5" s="284" t="s">
        <v>964</v>
      </c>
      <c r="B5" s="116" t="s">
        <v>799</v>
      </c>
      <c r="C5" s="117" t="s">
        <v>914</v>
      </c>
      <c r="D5" s="118"/>
      <c r="E5" s="119"/>
      <c r="F5" s="119"/>
      <c r="G5" s="120"/>
      <c r="H5" s="119"/>
      <c r="I5" s="119"/>
      <c r="J5" s="119"/>
      <c r="K5" s="119" t="s">
        <v>882</v>
      </c>
      <c r="L5" s="119"/>
      <c r="M5" s="121" t="s">
        <v>722</v>
      </c>
    </row>
    <row r="6" spans="1:23" s="56" customFormat="1" ht="165" customHeight="1">
      <c r="A6" s="122"/>
      <c r="B6" s="116" t="s">
        <v>965</v>
      </c>
      <c r="C6" s="117" t="s">
        <v>916</v>
      </c>
      <c r="D6" s="119" t="s">
        <v>806</v>
      </c>
      <c r="E6" s="119">
        <v>200</v>
      </c>
      <c r="F6" s="119" t="s">
        <v>957</v>
      </c>
      <c r="G6" s="120" t="s">
        <v>848</v>
      </c>
      <c r="H6" s="119" t="s">
        <v>920</v>
      </c>
      <c r="I6" s="119" t="s">
        <v>966</v>
      </c>
      <c r="J6" s="119" t="s">
        <v>10</v>
      </c>
      <c r="K6" s="119" t="s">
        <v>922</v>
      </c>
      <c r="L6" s="141" t="s">
        <v>841</v>
      </c>
      <c r="M6" s="121" t="s">
        <v>722</v>
      </c>
    </row>
    <row r="7" spans="1:23" ht="50.25" customHeight="1">
      <c r="B7" s="125"/>
      <c r="C7" s="117" t="s">
        <v>918</v>
      </c>
      <c r="D7" s="133" t="s">
        <v>806</v>
      </c>
      <c r="E7" s="120" t="s">
        <v>924</v>
      </c>
      <c r="F7" s="120"/>
      <c r="G7" s="119" t="s">
        <v>10</v>
      </c>
      <c r="H7" s="119" t="s">
        <v>925</v>
      </c>
      <c r="I7" s="119" t="s">
        <v>966</v>
      </c>
      <c r="J7" s="119" t="s">
        <v>808</v>
      </c>
      <c r="K7" s="119" t="s">
        <v>926</v>
      </c>
      <c r="L7" s="130"/>
      <c r="M7" s="121" t="s">
        <v>812</v>
      </c>
      <c r="N7" s="55"/>
    </row>
    <row r="8" spans="1:23" ht="75.75" customHeight="1">
      <c r="B8" s="125"/>
      <c r="C8" s="117" t="s">
        <v>923</v>
      </c>
      <c r="D8" s="138" t="s">
        <v>806</v>
      </c>
      <c r="E8" s="136" t="s">
        <v>928</v>
      </c>
      <c r="F8" s="239" t="s">
        <v>959</v>
      </c>
      <c r="G8" s="135" t="s">
        <v>10</v>
      </c>
      <c r="H8" s="119" t="s">
        <v>925</v>
      </c>
      <c r="I8" s="119" t="s">
        <v>966</v>
      </c>
      <c r="J8" s="135" t="s">
        <v>808</v>
      </c>
      <c r="K8" s="135" t="s">
        <v>930</v>
      </c>
      <c r="L8" s="130" t="s">
        <v>967</v>
      </c>
      <c r="M8" s="121" t="s">
        <v>722</v>
      </c>
      <c r="N8" s="55"/>
    </row>
    <row r="9" spans="1:23" s="56" customFormat="1" ht="78.75" customHeight="1">
      <c r="A9" s="122"/>
      <c r="B9" s="116" t="s">
        <v>931</v>
      </c>
      <c r="C9" s="117">
        <v>5</v>
      </c>
      <c r="D9" s="134"/>
      <c r="E9" s="135"/>
      <c r="F9" s="135"/>
      <c r="G9" s="136"/>
      <c r="H9" s="135"/>
      <c r="I9" s="135"/>
      <c r="J9" s="135"/>
      <c r="K9" s="236" t="s">
        <v>968</v>
      </c>
      <c r="L9" s="119"/>
      <c r="M9" s="121" t="s">
        <v>722</v>
      </c>
    </row>
    <row r="10" spans="1:23" ht="133.5" customHeight="1">
      <c r="B10" s="126" t="s">
        <v>950</v>
      </c>
      <c r="C10" s="237">
        <v>6</v>
      </c>
      <c r="D10" s="131" t="s">
        <v>820</v>
      </c>
      <c r="E10" s="131" t="s">
        <v>862</v>
      </c>
      <c r="F10" s="238" t="s">
        <v>969</v>
      </c>
      <c r="G10" s="117" t="s">
        <v>864</v>
      </c>
      <c r="H10" s="117" t="s">
        <v>865</v>
      </c>
      <c r="I10" s="119" t="s">
        <v>866</v>
      </c>
      <c r="J10" s="129"/>
      <c r="K10" s="260" t="s">
        <v>970</v>
      </c>
      <c r="L10" s="130" t="s">
        <v>971</v>
      </c>
      <c r="M10" s="121" t="s">
        <v>722</v>
      </c>
      <c r="N10" s="55"/>
    </row>
    <row r="11" spans="1:23" ht="11.45">
      <c r="K11" s="55"/>
      <c r="L11" s="55"/>
      <c r="M11" s="55"/>
      <c r="N11" s="55"/>
    </row>
    <row r="12" spans="1:23" ht="11.45">
      <c r="K12" s="55"/>
      <c r="L12" s="55"/>
      <c r="M12" s="55"/>
      <c r="N12" s="55"/>
    </row>
    <row r="13" spans="1:23" ht="11.45">
      <c r="K13" s="55"/>
      <c r="L13" s="55"/>
      <c r="M13" s="55"/>
      <c r="N13" s="55"/>
    </row>
    <row r="17"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sheetData>
  <mergeCells count="4">
    <mergeCell ref="B1:D1"/>
    <mergeCell ref="E1:F1"/>
    <mergeCell ref="B2:D2"/>
    <mergeCell ref="E2:F2"/>
  </mergeCells>
  <hyperlinks>
    <hyperlink ref="H2" location="'SITFTS0295- 11 Disabled'!A1" display="SITFTS0295- 11 Disabled" xr:uid="{A589580E-16BB-4BC8-9C11-F8E825F73AEA}"/>
  </hyperlinks>
  <pageMargins left="0.7" right="0.7" top="0.75" bottom="0.75" header="0.3" footer="0.3"/>
  <headerFooter>
    <oddFooter>&amp;L_x000D_&amp;1#&amp;"Calibri"&amp;10&amp;K000000 EXPLEO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38AC-F5B8-4256-A5ED-8B89D318A992}">
  <dimension ref="A1:W73"/>
  <sheetViews>
    <sheetView topLeftCell="B1" workbookViewId="0">
      <selection activeCell="H2" sqref="H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53" t="s">
        <v>434</v>
      </c>
      <c r="C1" s="353"/>
      <c r="D1" s="353"/>
      <c r="E1" s="342" t="s">
        <v>620</v>
      </c>
      <c r="F1" s="339"/>
      <c r="G1" s="61" t="s">
        <v>439</v>
      </c>
      <c r="H1" s="61" t="s">
        <v>619</v>
      </c>
      <c r="I1" s="61" t="s">
        <v>783</v>
      </c>
      <c r="J1" s="60" t="s">
        <v>4</v>
      </c>
      <c r="K1" s="63" t="s">
        <v>622</v>
      </c>
      <c r="L1" s="61" t="s">
        <v>709</v>
      </c>
      <c r="M1" s="60" t="s">
        <v>623</v>
      </c>
      <c r="N1" s="57"/>
      <c r="O1" s="57"/>
      <c r="P1" s="57"/>
      <c r="Q1" s="57"/>
      <c r="R1" s="57"/>
      <c r="W1" s="57"/>
    </row>
    <row r="2" spans="1:23" s="52" customFormat="1" ht="89.25" customHeight="1">
      <c r="A2" s="163">
        <v>12</v>
      </c>
      <c r="B2" s="333" t="s">
        <v>683</v>
      </c>
      <c r="C2" s="333"/>
      <c r="D2" s="333"/>
      <c r="E2" s="361" t="s">
        <v>671</v>
      </c>
      <c r="F2" s="341"/>
      <c r="G2" s="62" t="s">
        <v>972</v>
      </c>
      <c r="H2" s="69" t="s">
        <v>973</v>
      </c>
      <c r="I2" s="71" t="str">
        <f>'SITFTS0295 Overview'!F31</f>
        <v xml:space="preserve">Smart Import or Export MPAN  De-Energised with Cumulative Readings(s) and Consumption Data where 1 UTC Period is missing (as per DES138 data specification)   </v>
      </c>
      <c r="J2" s="71" t="s">
        <v>786</v>
      </c>
      <c r="K2" s="71" t="s">
        <v>631</v>
      </c>
      <c r="L2" s="71" t="s">
        <v>767</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56" customFormat="1" ht="48.75" customHeight="1">
      <c r="A5" s="284" t="s">
        <v>972</v>
      </c>
      <c r="B5" s="116" t="s">
        <v>799</v>
      </c>
      <c r="C5" s="117" t="s">
        <v>800</v>
      </c>
      <c r="D5" s="118"/>
      <c r="E5" s="119"/>
      <c r="F5" s="119"/>
      <c r="G5" s="120"/>
      <c r="H5" s="119"/>
      <c r="I5" s="119"/>
      <c r="J5" s="119"/>
      <c r="K5" s="119" t="s">
        <v>974</v>
      </c>
      <c r="L5" s="119"/>
      <c r="M5" s="146" t="s">
        <v>722</v>
      </c>
    </row>
    <row r="6" spans="1:23" s="56" customFormat="1" ht="55.5" customHeight="1">
      <c r="A6" s="122"/>
      <c r="B6" s="116" t="s">
        <v>805</v>
      </c>
      <c r="C6" s="115">
        <v>2</v>
      </c>
      <c r="D6" s="119" t="s">
        <v>806</v>
      </c>
      <c r="E6" s="119">
        <v>60</v>
      </c>
      <c r="F6" s="119" t="s">
        <v>807</v>
      </c>
      <c r="G6" s="120" t="s">
        <v>808</v>
      </c>
      <c r="H6" s="119" t="s">
        <v>809</v>
      </c>
      <c r="I6" s="119" t="s">
        <v>809</v>
      </c>
      <c r="J6" s="119" t="s">
        <v>810</v>
      </c>
      <c r="K6" s="119" t="s">
        <v>883</v>
      </c>
      <c r="L6" s="119"/>
      <c r="M6" s="279" t="s">
        <v>812</v>
      </c>
    </row>
    <row r="7" spans="1:23" s="106" customFormat="1" ht="128.25" customHeight="1">
      <c r="B7" s="240"/>
      <c r="C7" s="241">
        <v>3</v>
      </c>
      <c r="D7" s="120" t="s">
        <v>806</v>
      </c>
      <c r="E7" s="120" t="s">
        <v>813</v>
      </c>
      <c r="F7" s="242" t="s">
        <v>975</v>
      </c>
      <c r="G7" s="119" t="s">
        <v>815</v>
      </c>
      <c r="H7" s="123" t="s">
        <v>816</v>
      </c>
      <c r="I7" s="123" t="s">
        <v>817</v>
      </c>
      <c r="J7" s="120" t="s">
        <v>808</v>
      </c>
      <c r="K7" s="243" t="s">
        <v>976</v>
      </c>
      <c r="L7" s="119" t="s">
        <v>819</v>
      </c>
      <c r="M7" s="146" t="s">
        <v>722</v>
      </c>
    </row>
    <row r="8" spans="1:23" s="106" customFormat="1" ht="108.75" customHeight="1">
      <c r="B8" s="240"/>
      <c r="C8" s="115">
        <v>4</v>
      </c>
      <c r="D8" s="120" t="s">
        <v>820</v>
      </c>
      <c r="E8" s="120" t="s">
        <v>821</v>
      </c>
      <c r="F8" s="120" t="s">
        <v>822</v>
      </c>
      <c r="G8" s="119" t="s">
        <v>815</v>
      </c>
      <c r="H8" s="123" t="s">
        <v>816</v>
      </c>
      <c r="I8" s="123" t="s">
        <v>817</v>
      </c>
      <c r="J8" s="120"/>
      <c r="K8" s="124" t="s">
        <v>884</v>
      </c>
      <c r="L8" s="119" t="s">
        <v>824</v>
      </c>
      <c r="M8" s="146" t="s">
        <v>722</v>
      </c>
    </row>
    <row r="9" spans="1:23" s="106" customFormat="1" ht="108.75" customHeight="1">
      <c r="B9" s="240"/>
      <c r="C9" s="241">
        <v>5</v>
      </c>
      <c r="D9" s="120" t="s">
        <v>820</v>
      </c>
      <c r="E9" s="120">
        <v>80</v>
      </c>
      <c r="F9" s="120" t="s">
        <v>885</v>
      </c>
      <c r="G9" s="119" t="s">
        <v>815</v>
      </c>
      <c r="H9" s="123" t="s">
        <v>816</v>
      </c>
      <c r="I9" s="123" t="s">
        <v>817</v>
      </c>
      <c r="J9" s="120"/>
      <c r="K9" s="124" t="s">
        <v>977</v>
      </c>
      <c r="L9" s="119" t="s">
        <v>978</v>
      </c>
      <c r="M9" s="279" t="s">
        <v>812</v>
      </c>
    </row>
    <row r="10" spans="1:23" ht="143.25" customHeight="1">
      <c r="B10" s="126" t="s">
        <v>861</v>
      </c>
      <c r="C10" s="115">
        <v>6</v>
      </c>
      <c r="D10" s="127" t="s">
        <v>820</v>
      </c>
      <c r="E10" s="127" t="s">
        <v>862</v>
      </c>
      <c r="F10" s="244" t="s">
        <v>979</v>
      </c>
      <c r="G10" s="128" t="s">
        <v>864</v>
      </c>
      <c r="H10" s="117" t="s">
        <v>865</v>
      </c>
      <c r="I10" s="119" t="s">
        <v>866</v>
      </c>
      <c r="J10" s="129"/>
      <c r="K10" s="261" t="s">
        <v>980</v>
      </c>
      <c r="L10" s="130" t="s">
        <v>981</v>
      </c>
      <c r="M10" s="279" t="s">
        <v>812</v>
      </c>
      <c r="N10" s="55"/>
    </row>
    <row r="11" spans="1:23" ht="99.75" customHeight="1">
      <c r="B11" s="126" t="s">
        <v>869</v>
      </c>
      <c r="C11" s="241">
        <v>7</v>
      </c>
      <c r="D11" s="131" t="s">
        <v>820</v>
      </c>
      <c r="E11" s="132"/>
      <c r="F11" s="238"/>
      <c r="G11" s="117" t="s">
        <v>808</v>
      </c>
      <c r="H11" s="117"/>
      <c r="I11" s="131"/>
      <c r="J11" s="117"/>
      <c r="K11" s="218" t="s">
        <v>870</v>
      </c>
      <c r="L11" s="228" t="s">
        <v>871</v>
      </c>
      <c r="M11" s="279" t="s">
        <v>812</v>
      </c>
      <c r="N11" s="55"/>
    </row>
    <row r="12" spans="1:23" ht="11.45">
      <c r="K12" s="55"/>
      <c r="L12" s="55"/>
      <c r="M12" s="55"/>
      <c r="N12" s="55"/>
    </row>
    <row r="13" spans="1:23" ht="11.45">
      <c r="K13" s="55"/>
      <c r="L13" s="55"/>
      <c r="M13" s="55"/>
      <c r="N13" s="55"/>
    </row>
    <row r="14" spans="1:23" ht="11.45">
      <c r="K14" s="55"/>
      <c r="L14" s="55"/>
      <c r="M14" s="55"/>
      <c r="N14" s="55"/>
    </row>
    <row r="18"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sheetData>
  <mergeCells count="4">
    <mergeCell ref="B1:D1"/>
    <mergeCell ref="E1:F1"/>
    <mergeCell ref="B2:D2"/>
    <mergeCell ref="E2:F2"/>
  </mergeCells>
  <hyperlinks>
    <hyperlink ref="H2" location="'SITFTS0295- 12 De-Energised'!A1" display="SITFTS0295- 12 De-Energised" xr:uid="{F0E68055-6F8E-47A7-BC28-8232FD925099}"/>
  </hyperlinks>
  <pageMargins left="0.7" right="0.7" top="0.75" bottom="0.75" header="0.3" footer="0.3"/>
  <headerFooter>
    <oddFooter>&amp;L_x000D_&amp;1#&amp;"Calibri"&amp;10&amp;K000000 EXPLEO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2303-C160-4FA4-A66A-AFAC0126F983}">
  <dimension ref="A1:W81"/>
  <sheetViews>
    <sheetView workbookViewId="0">
      <selection activeCell="G2" sqref="G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53" t="s">
        <v>434</v>
      </c>
      <c r="C1" s="353"/>
      <c r="D1" s="353"/>
      <c r="E1" s="342" t="s">
        <v>620</v>
      </c>
      <c r="F1" s="339"/>
      <c r="G1" s="61" t="s">
        <v>439</v>
      </c>
      <c r="H1" s="61" t="s">
        <v>619</v>
      </c>
      <c r="I1" s="61" t="s">
        <v>783</v>
      </c>
      <c r="J1" s="60" t="s">
        <v>4</v>
      </c>
      <c r="K1" s="63" t="s">
        <v>622</v>
      </c>
      <c r="L1" s="61" t="s">
        <v>709</v>
      </c>
      <c r="M1" s="60" t="s">
        <v>623</v>
      </c>
      <c r="N1" s="57"/>
      <c r="O1" s="57"/>
      <c r="P1" s="57"/>
      <c r="Q1" s="57"/>
      <c r="R1" s="57"/>
      <c r="W1" s="57"/>
    </row>
    <row r="2" spans="1:23" s="52" customFormat="1" ht="86.25" customHeight="1">
      <c r="A2" s="163">
        <v>13</v>
      </c>
      <c r="B2" s="333" t="s">
        <v>687</v>
      </c>
      <c r="C2" s="333"/>
      <c r="D2" s="333"/>
      <c r="E2" s="334" t="s">
        <v>628</v>
      </c>
      <c r="F2" s="335"/>
      <c r="G2" s="62" t="s">
        <v>688</v>
      </c>
      <c r="H2" s="69" t="s">
        <v>982</v>
      </c>
      <c r="I2" s="71" t="str">
        <f>'SITFTS0295 Overview'!F32</f>
        <v xml:space="preserve">Smart Import or Export MPAN  De-Energised with Cumulative Readings(s) and Consumption Data where 2 or more UTC Period data is missing (as per DES138 data specification)   </v>
      </c>
      <c r="J2" s="71" t="s">
        <v>786</v>
      </c>
      <c r="K2" s="71" t="s">
        <v>631</v>
      </c>
      <c r="L2" s="71">
        <v>1</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2" t="s">
        <v>983</v>
      </c>
      <c r="B5" s="217" t="s">
        <v>799</v>
      </c>
      <c r="C5" s="218" t="s">
        <v>800</v>
      </c>
      <c r="D5" s="219"/>
      <c r="E5" s="141"/>
      <c r="F5" s="141"/>
      <c r="G5" s="143"/>
      <c r="H5" s="141"/>
      <c r="I5" s="141"/>
      <c r="J5" s="141"/>
      <c r="K5" s="141" t="s">
        <v>974</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883</v>
      </c>
      <c r="L7" s="141"/>
      <c r="M7" s="279" t="s">
        <v>812</v>
      </c>
      <c r="N7" s="220"/>
      <c r="O7" s="220"/>
      <c r="P7" s="220"/>
      <c r="Q7" s="220"/>
      <c r="R7" s="220"/>
      <c r="S7" s="220"/>
      <c r="T7" s="220"/>
      <c r="U7" s="220"/>
      <c r="V7" s="220"/>
      <c r="W7" s="220"/>
    </row>
    <row r="8" spans="1:23" s="142" customFormat="1" ht="120"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884</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80</v>
      </c>
      <c r="F10" s="143" t="s">
        <v>885</v>
      </c>
      <c r="G10" s="141" t="s">
        <v>815</v>
      </c>
      <c r="H10" s="226" t="s">
        <v>816</v>
      </c>
      <c r="I10" s="226" t="s">
        <v>817</v>
      </c>
      <c r="J10" s="143"/>
      <c r="K10" s="155" t="s">
        <v>886</v>
      </c>
      <c r="L10" s="141" t="s">
        <v>887</v>
      </c>
      <c r="M10" s="279" t="s">
        <v>812</v>
      </c>
      <c r="N10" s="223"/>
      <c r="O10" s="223"/>
      <c r="P10" s="223"/>
      <c r="Q10" s="223"/>
      <c r="R10" s="223"/>
      <c r="S10" s="223"/>
      <c r="T10" s="223"/>
      <c r="U10" s="223"/>
      <c r="V10" s="223"/>
      <c r="W10" s="223"/>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279"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41" t="s">
        <v>841</v>
      </c>
      <c r="M12" s="279"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858</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0" t="s">
        <v>858</v>
      </c>
      <c r="G17" s="218" t="s">
        <v>10</v>
      </c>
      <c r="H17" s="218" t="s">
        <v>851</v>
      </c>
      <c r="I17" s="218" t="s">
        <v>852</v>
      </c>
      <c r="J17" s="218" t="s">
        <v>808</v>
      </c>
      <c r="K17" s="218" t="s">
        <v>859</v>
      </c>
      <c r="L17" s="228" t="s">
        <v>860</v>
      </c>
      <c r="M17" s="146" t="s">
        <v>722</v>
      </c>
      <c r="N17" s="223"/>
    </row>
    <row r="18" spans="2:14" s="151" customFormat="1" ht="140.25" customHeight="1">
      <c r="B18" s="145" t="s">
        <v>861</v>
      </c>
      <c r="C18" s="222">
        <v>14</v>
      </c>
      <c r="D18" s="148" t="s">
        <v>820</v>
      </c>
      <c r="E18" s="148" t="s">
        <v>862</v>
      </c>
      <c r="F18" s="148" t="s">
        <v>888</v>
      </c>
      <c r="G18" s="150" t="s">
        <v>864</v>
      </c>
      <c r="H18" s="218" t="s">
        <v>865</v>
      </c>
      <c r="I18" s="141" t="s">
        <v>866</v>
      </c>
      <c r="J18" s="149"/>
      <c r="K18" s="150" t="s">
        <v>984</v>
      </c>
      <c r="L18" s="228" t="s">
        <v>985</v>
      </c>
      <c r="M18" s="279" t="s">
        <v>812</v>
      </c>
      <c r="N18" s="231"/>
    </row>
    <row r="19" spans="2:14" s="151" customFormat="1" ht="98.25" customHeight="1">
      <c r="B19" s="145" t="s">
        <v>869</v>
      </c>
      <c r="C19" s="222">
        <v>15</v>
      </c>
      <c r="D19" s="153" t="s">
        <v>820</v>
      </c>
      <c r="E19" s="232"/>
      <c r="F19" s="153"/>
      <c r="G19" s="218" t="s">
        <v>808</v>
      </c>
      <c r="H19" s="218"/>
      <c r="I19" s="153"/>
      <c r="J19" s="218"/>
      <c r="K19" s="218" t="s">
        <v>870</v>
      </c>
      <c r="L19" s="228" t="s">
        <v>871</v>
      </c>
      <c r="M19" s="279" t="s">
        <v>812</v>
      </c>
      <c r="N19" s="231"/>
    </row>
    <row r="20" spans="2:14" ht="11.45">
      <c r="K20" s="55"/>
      <c r="L20" s="55"/>
      <c r="M20" s="55"/>
      <c r="N20" s="55"/>
    </row>
    <row r="21" spans="2:14" ht="11.45">
      <c r="K21" s="55"/>
      <c r="L21" s="55"/>
      <c r="M21" s="55"/>
      <c r="N21" s="55"/>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E1:F1"/>
    <mergeCell ref="E2:F2"/>
    <mergeCell ref="B2:D2"/>
  </mergeCells>
  <hyperlinks>
    <hyperlink ref="H2" location="'SITFTS0295- 13 De-Energised'!A1" display="SITFTS0295- 13  De-Energised" xr:uid="{22280080-46A9-4D51-9E4F-0DB061E1BB23}"/>
  </hyperlinks>
  <pageMargins left="0.7" right="0.7" top="0.75" bottom="0.75" header="0.3" footer="0.3"/>
  <headerFooter>
    <oddFooter>&amp;L_x000D_&amp;1#&amp;"Calibri"&amp;10&amp;K000000 EXPLEO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0285-11AF-489A-8D5A-21A3A2C79A82}">
  <dimension ref="A1:W82"/>
  <sheetViews>
    <sheetView workbookViewId="0">
      <selection activeCell="G5" sqref="G5"/>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2" t="s">
        <v>434</v>
      </c>
      <c r="C1" s="332"/>
      <c r="D1" s="332"/>
      <c r="E1" s="332" t="s">
        <v>620</v>
      </c>
      <c r="F1" s="332"/>
      <c r="G1" s="162" t="s">
        <v>439</v>
      </c>
      <c r="H1" s="61" t="s">
        <v>619</v>
      </c>
      <c r="I1" s="61" t="s">
        <v>783</v>
      </c>
      <c r="J1" s="60" t="s">
        <v>4</v>
      </c>
      <c r="K1" s="63" t="s">
        <v>622</v>
      </c>
      <c r="L1" s="61" t="s">
        <v>709</v>
      </c>
      <c r="M1" s="60" t="s">
        <v>623</v>
      </c>
      <c r="N1" s="57"/>
      <c r="O1" s="57"/>
      <c r="P1" s="57"/>
      <c r="Q1" s="57"/>
      <c r="R1" s="57"/>
      <c r="W1" s="57"/>
    </row>
    <row r="2" spans="1:23" s="52" customFormat="1" ht="68.25" customHeight="1">
      <c r="A2" s="163">
        <v>14</v>
      </c>
      <c r="B2" s="333" t="s">
        <v>691</v>
      </c>
      <c r="C2" s="333"/>
      <c r="D2" s="333"/>
      <c r="E2" s="334" t="s">
        <v>628</v>
      </c>
      <c r="F2" s="335"/>
      <c r="G2" s="164" t="s">
        <v>986</v>
      </c>
      <c r="H2" s="69" t="s">
        <v>693</v>
      </c>
      <c r="I2" s="71" t="str">
        <f>'SITFTS0295 Overview'!F33</f>
        <v xml:space="preserve">Traditional Import or Export  MPAN where an Override Reading is provided by the Supplier (as per DES138 data specification)   </v>
      </c>
      <c r="J2" s="71" t="s">
        <v>911</v>
      </c>
      <c r="K2" s="71" t="s">
        <v>631</v>
      </c>
      <c r="L2" s="71">
        <v>0</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5" t="s">
        <v>987</v>
      </c>
      <c r="B5" s="245" t="s">
        <v>799</v>
      </c>
      <c r="C5" s="218" t="s">
        <v>914</v>
      </c>
      <c r="D5" s="219"/>
      <c r="E5" s="141"/>
      <c r="F5" s="141"/>
      <c r="G5" s="143"/>
      <c r="H5" s="141"/>
      <c r="I5" s="141"/>
      <c r="J5" s="141"/>
      <c r="K5" s="141" t="s">
        <v>915</v>
      </c>
      <c r="L5" s="141"/>
      <c r="M5" s="146" t="s">
        <v>722</v>
      </c>
      <c r="N5" s="220"/>
      <c r="O5" s="220"/>
      <c r="P5" s="220"/>
      <c r="Q5" s="220"/>
      <c r="R5" s="220"/>
      <c r="S5" s="220"/>
      <c r="T5" s="220"/>
      <c r="U5" s="220"/>
      <c r="V5" s="220"/>
      <c r="W5" s="220"/>
    </row>
    <row r="6" spans="1:23" s="140" customFormat="1" ht="216.75" customHeight="1">
      <c r="A6" s="221"/>
      <c r="B6" s="217" t="s">
        <v>802</v>
      </c>
      <c r="C6" s="218" t="s">
        <v>916</v>
      </c>
      <c r="D6" s="219"/>
      <c r="E6" s="141"/>
      <c r="F6" s="141"/>
      <c r="G6" s="143"/>
      <c r="H6" s="141"/>
      <c r="I6" s="141"/>
      <c r="J6" s="141"/>
      <c r="K6" s="141" t="s">
        <v>804</v>
      </c>
      <c r="L6" s="141"/>
      <c r="M6" s="146" t="s">
        <v>722</v>
      </c>
      <c r="N6" s="220"/>
      <c r="O6" s="220"/>
      <c r="P6" s="220"/>
      <c r="Q6" s="220"/>
      <c r="R6" s="220"/>
      <c r="S6" s="220"/>
      <c r="T6" s="220"/>
      <c r="U6" s="220"/>
      <c r="V6" s="220"/>
      <c r="W6" s="220"/>
    </row>
    <row r="7" spans="1:23" s="144" customFormat="1" ht="50.25" customHeight="1">
      <c r="A7" s="147"/>
      <c r="B7" s="246" t="s">
        <v>988</v>
      </c>
      <c r="C7" s="218" t="s">
        <v>918</v>
      </c>
      <c r="D7" s="219" t="s">
        <v>989</v>
      </c>
      <c r="E7" s="141" t="s">
        <v>990</v>
      </c>
      <c r="F7" s="141" t="s">
        <v>991</v>
      </c>
      <c r="G7" s="143" t="s">
        <v>848</v>
      </c>
      <c r="H7" s="141" t="s">
        <v>992</v>
      </c>
      <c r="I7" s="141" t="s">
        <v>993</v>
      </c>
      <c r="J7" s="141" t="s">
        <v>10</v>
      </c>
      <c r="K7" s="155" t="s">
        <v>994</v>
      </c>
      <c r="L7" s="143" t="s">
        <v>841</v>
      </c>
      <c r="M7" s="146" t="s">
        <v>722</v>
      </c>
      <c r="N7" s="247"/>
      <c r="O7" s="247"/>
      <c r="P7" s="247"/>
      <c r="Q7" s="247"/>
      <c r="R7" s="247"/>
      <c r="S7" s="247"/>
      <c r="T7" s="247"/>
      <c r="U7" s="247"/>
      <c r="V7" s="247"/>
      <c r="W7" s="247"/>
    </row>
    <row r="8" spans="1:23" s="144" customFormat="1" ht="50.25" customHeight="1">
      <c r="A8" s="147"/>
      <c r="B8" s="147"/>
      <c r="C8" s="218" t="s">
        <v>923</v>
      </c>
      <c r="D8" s="219" t="s">
        <v>989</v>
      </c>
      <c r="E8" s="141">
        <v>505</v>
      </c>
      <c r="F8" s="141"/>
      <c r="G8" s="143" t="s">
        <v>10</v>
      </c>
      <c r="H8" s="143" t="s">
        <v>816</v>
      </c>
      <c r="I8" s="141" t="s">
        <v>993</v>
      </c>
      <c r="J8" s="141" t="s">
        <v>995</v>
      </c>
      <c r="K8" s="155" t="s">
        <v>996</v>
      </c>
      <c r="L8" s="228"/>
      <c r="M8" s="146" t="s">
        <v>812</v>
      </c>
      <c r="N8" s="247"/>
      <c r="O8" s="247"/>
      <c r="P8" s="247"/>
      <c r="Q8" s="247"/>
      <c r="R8" s="247"/>
      <c r="S8" s="247"/>
      <c r="T8" s="247"/>
      <c r="U8" s="247"/>
      <c r="V8" s="247"/>
      <c r="W8" s="247"/>
    </row>
    <row r="9" spans="1:23" s="144" customFormat="1" ht="150.75" customHeight="1">
      <c r="A9" s="248"/>
      <c r="B9" s="249"/>
      <c r="C9" s="218" t="s">
        <v>927</v>
      </c>
      <c r="D9" s="219" t="s">
        <v>989</v>
      </c>
      <c r="E9" s="141">
        <v>510</v>
      </c>
      <c r="F9" s="141" t="s">
        <v>997</v>
      </c>
      <c r="G9" s="143" t="s">
        <v>10</v>
      </c>
      <c r="H9" s="141" t="s">
        <v>998</v>
      </c>
      <c r="I9" s="141" t="s">
        <v>993</v>
      </c>
      <c r="J9" s="141" t="s">
        <v>12</v>
      </c>
      <c r="K9" s="155" t="s">
        <v>999</v>
      </c>
      <c r="L9" s="228" t="s">
        <v>1000</v>
      </c>
      <c r="M9" s="146" t="s">
        <v>722</v>
      </c>
      <c r="N9" s="247"/>
      <c r="O9" s="247"/>
      <c r="P9" s="247"/>
      <c r="Q9" s="247"/>
      <c r="R9" s="247"/>
      <c r="S9" s="247"/>
      <c r="T9" s="247"/>
      <c r="U9" s="247"/>
      <c r="V9" s="247"/>
      <c r="W9" s="247"/>
    </row>
    <row r="10" spans="1:23" s="144" customFormat="1" ht="150.75" customHeight="1">
      <c r="A10" s="248"/>
      <c r="B10" s="250"/>
      <c r="C10" s="218" t="s">
        <v>1001</v>
      </c>
      <c r="D10" s="219" t="s">
        <v>989</v>
      </c>
      <c r="E10" s="141">
        <v>520</v>
      </c>
      <c r="F10" s="141" t="s">
        <v>1002</v>
      </c>
      <c r="G10" s="143" t="s">
        <v>10</v>
      </c>
      <c r="H10" s="141" t="s">
        <v>998</v>
      </c>
      <c r="I10" s="141" t="s">
        <v>993</v>
      </c>
      <c r="J10" s="141" t="s">
        <v>1003</v>
      </c>
      <c r="K10" s="155" t="s">
        <v>1004</v>
      </c>
      <c r="L10" s="228" t="s">
        <v>1005</v>
      </c>
      <c r="M10" s="146" t="s">
        <v>722</v>
      </c>
      <c r="N10" s="247"/>
      <c r="O10" s="247"/>
      <c r="P10" s="247"/>
      <c r="Q10" s="247"/>
      <c r="R10" s="247"/>
      <c r="S10" s="247"/>
      <c r="T10" s="247"/>
      <c r="U10" s="247"/>
      <c r="V10" s="247"/>
      <c r="W10" s="247"/>
    </row>
    <row r="11" spans="1:23" s="144" customFormat="1" ht="100.5" customHeight="1">
      <c r="A11" s="248"/>
      <c r="B11" s="251"/>
      <c r="C11" s="218">
        <v>7</v>
      </c>
      <c r="D11" s="219" t="s">
        <v>1006</v>
      </c>
      <c r="E11" s="141"/>
      <c r="F11" s="141" t="s">
        <v>1007</v>
      </c>
      <c r="G11" s="141" t="s">
        <v>815</v>
      </c>
      <c r="H11" s="141" t="s">
        <v>998</v>
      </c>
      <c r="I11" s="226" t="s">
        <v>817</v>
      </c>
      <c r="J11" s="141" t="s">
        <v>808</v>
      </c>
      <c r="K11" s="155" t="s">
        <v>1008</v>
      </c>
      <c r="L11" s="228"/>
      <c r="M11" s="279" t="s">
        <v>812</v>
      </c>
      <c r="N11" s="247"/>
      <c r="O11" s="247"/>
      <c r="P11" s="247"/>
      <c r="Q11" s="247"/>
      <c r="R11" s="247"/>
      <c r="S11" s="247"/>
      <c r="T11" s="247"/>
      <c r="U11" s="247"/>
      <c r="V11" s="247"/>
      <c r="W11" s="247"/>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9"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41" t="s">
        <v>841</v>
      </c>
      <c r="M13" s="279"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858</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0" t="s">
        <v>858</v>
      </c>
      <c r="G18" s="218" t="s">
        <v>10</v>
      </c>
      <c r="H18" s="218" t="s">
        <v>851</v>
      </c>
      <c r="I18" s="218" t="s">
        <v>852</v>
      </c>
      <c r="J18" s="218" t="s">
        <v>808</v>
      </c>
      <c r="K18" s="218" t="s">
        <v>859</v>
      </c>
      <c r="L18" s="228" t="s">
        <v>860</v>
      </c>
      <c r="M18" s="146" t="s">
        <v>722</v>
      </c>
      <c r="N18" s="223"/>
    </row>
    <row r="19" spans="2:14" s="151" customFormat="1" ht="159" customHeight="1">
      <c r="B19" s="145" t="s">
        <v>861</v>
      </c>
      <c r="C19" s="218">
        <v>15</v>
      </c>
      <c r="D19" s="148" t="s">
        <v>820</v>
      </c>
      <c r="E19" s="148" t="s">
        <v>862</v>
      </c>
      <c r="F19" s="148" t="s">
        <v>1009</v>
      </c>
      <c r="G19" s="150" t="s">
        <v>864</v>
      </c>
      <c r="H19" s="218" t="s">
        <v>865</v>
      </c>
      <c r="I19" s="141" t="s">
        <v>866</v>
      </c>
      <c r="J19" s="149"/>
      <c r="K19" s="150" t="s">
        <v>1010</v>
      </c>
      <c r="L19" s="228" t="s">
        <v>1011</v>
      </c>
      <c r="M19" s="279" t="s">
        <v>812</v>
      </c>
      <c r="N19" s="231"/>
    </row>
    <row r="20" spans="2:14" s="151" customFormat="1" ht="99.75" customHeight="1">
      <c r="B20" s="145" t="s">
        <v>869</v>
      </c>
      <c r="C20" s="222">
        <v>16</v>
      </c>
      <c r="D20" s="153" t="s">
        <v>820</v>
      </c>
      <c r="E20" s="232"/>
      <c r="F20" s="153"/>
      <c r="G20" s="218" t="s">
        <v>808</v>
      </c>
      <c r="H20" s="218"/>
      <c r="I20" s="153"/>
      <c r="J20" s="218"/>
      <c r="K20" s="218" t="s">
        <v>870</v>
      </c>
      <c r="L20" s="228" t="s">
        <v>871</v>
      </c>
      <c r="M20" s="279" t="s">
        <v>812</v>
      </c>
      <c r="N20" s="231"/>
    </row>
    <row r="21" spans="2:14" ht="11.45">
      <c r="K21" s="55"/>
      <c r="L21" s="55"/>
      <c r="M21" s="55"/>
      <c r="N21" s="55"/>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hyperlinks>
    <hyperlink ref="H2" location="'SITFTS0295- 14 Adj Oride Rds'!A1" display="SITFTS0295- 14 Adj Oride Rds" xr:uid="{9374760C-953C-45B6-8415-5B8B35FA7B60}"/>
  </hyperlinks>
  <pageMargins left="0.7" right="0.7" top="0.75" bottom="0.75" header="0.3" footer="0.3"/>
  <headerFooter>
    <oddFooter>&amp;L_x000D_&amp;1#&amp;"Calibri"&amp;10&amp;K000000 EXPLEO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5B1-630C-40AD-9AE8-A22A47104846}">
  <dimension ref="A1:AB81"/>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8" s="23" customFormat="1" ht="30" customHeight="1">
      <c r="A1" s="74" t="s">
        <v>502</v>
      </c>
      <c r="B1" s="353" t="s">
        <v>434</v>
      </c>
      <c r="C1" s="353"/>
      <c r="D1" s="353"/>
      <c r="E1" s="342" t="s">
        <v>620</v>
      </c>
      <c r="F1" s="339"/>
      <c r="G1" s="61" t="s">
        <v>439</v>
      </c>
      <c r="H1" s="61" t="s">
        <v>619</v>
      </c>
      <c r="I1" s="61" t="s">
        <v>783</v>
      </c>
      <c r="J1" s="60" t="s">
        <v>4</v>
      </c>
      <c r="K1" s="63" t="s">
        <v>622</v>
      </c>
      <c r="L1" s="61" t="s">
        <v>709</v>
      </c>
      <c r="M1" s="60" t="s">
        <v>623</v>
      </c>
      <c r="N1" s="57"/>
      <c r="O1" s="57"/>
      <c r="P1" s="57"/>
      <c r="Q1" s="57"/>
      <c r="R1" s="57"/>
      <c r="W1" s="57"/>
    </row>
    <row r="2" spans="1:28" s="52" customFormat="1" ht="78" customHeight="1">
      <c r="A2" s="163">
        <v>15</v>
      </c>
      <c r="B2" s="333" t="s">
        <v>695</v>
      </c>
      <c r="C2" s="333"/>
      <c r="D2" s="333"/>
      <c r="E2" s="340" t="s">
        <v>698</v>
      </c>
      <c r="F2" s="362"/>
      <c r="G2" s="62" t="s">
        <v>1012</v>
      </c>
      <c r="H2" s="69" t="s">
        <v>697</v>
      </c>
      <c r="I2" s="71" t="str">
        <f>'SITFTS0295 Overview'!F34</f>
        <v xml:space="preserve">Smart Import where a Consumption Amendment is provided by the Supplier (as per DES138 data specification)   </v>
      </c>
      <c r="J2" s="71" t="s">
        <v>786</v>
      </c>
      <c r="K2" s="71" t="s">
        <v>700</v>
      </c>
      <c r="L2" s="71">
        <v>0</v>
      </c>
      <c r="M2" s="71" t="s">
        <v>632</v>
      </c>
      <c r="N2" s="55"/>
      <c r="O2" s="55"/>
      <c r="P2" s="55"/>
      <c r="Q2" s="55"/>
      <c r="R2" s="55"/>
      <c r="W2" s="55"/>
    </row>
    <row r="3" spans="1:28" ht="30" customHeight="1"/>
    <row r="4" spans="1:28"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8" s="140" customFormat="1" ht="94.5">
      <c r="A5" s="285" t="s">
        <v>1012</v>
      </c>
      <c r="B5" s="245" t="s">
        <v>799</v>
      </c>
      <c r="C5" s="218" t="s">
        <v>914</v>
      </c>
      <c r="D5" s="219"/>
      <c r="E5" s="141"/>
      <c r="F5" s="141"/>
      <c r="G5" s="143"/>
      <c r="H5" s="141"/>
      <c r="I5" s="141"/>
      <c r="J5" s="141"/>
      <c r="K5" s="170" t="s">
        <v>1013</v>
      </c>
      <c r="L5" s="170"/>
      <c r="M5" s="146" t="s">
        <v>722</v>
      </c>
      <c r="N5" s="220"/>
      <c r="O5" s="220"/>
      <c r="P5" s="220"/>
      <c r="Q5" s="220"/>
      <c r="R5" s="220"/>
      <c r="S5" s="220"/>
      <c r="T5" s="220"/>
      <c r="U5" s="220"/>
      <c r="V5" s="220"/>
      <c r="W5" s="220"/>
      <c r="X5" s="220"/>
      <c r="Y5" s="220"/>
      <c r="Z5" s="220"/>
      <c r="AA5" s="220"/>
      <c r="AB5" s="220"/>
    </row>
    <row r="6" spans="1:28" s="140" customFormat="1" ht="216.75" customHeight="1">
      <c r="A6" s="221"/>
      <c r="B6" s="252" t="s">
        <v>802</v>
      </c>
      <c r="C6" s="218" t="s">
        <v>916</v>
      </c>
      <c r="D6" s="219"/>
      <c r="E6" s="141"/>
      <c r="F6" s="141"/>
      <c r="G6" s="143"/>
      <c r="H6" s="141"/>
      <c r="I6" s="141"/>
      <c r="J6" s="141"/>
      <c r="K6" s="141" t="s">
        <v>804</v>
      </c>
      <c r="L6" s="170"/>
      <c r="M6" s="146" t="s">
        <v>722</v>
      </c>
      <c r="N6" s="220"/>
      <c r="O6" s="220"/>
      <c r="P6" s="220"/>
      <c r="Q6" s="220"/>
      <c r="R6" s="220"/>
      <c r="S6" s="220"/>
      <c r="T6" s="220"/>
      <c r="U6" s="220"/>
      <c r="V6" s="220"/>
      <c r="W6" s="220"/>
      <c r="X6" s="220"/>
      <c r="Y6" s="220"/>
      <c r="Z6" s="220"/>
      <c r="AA6" s="220"/>
      <c r="AB6" s="220"/>
    </row>
    <row r="7" spans="1:28" s="144" customFormat="1" ht="84" customHeight="1">
      <c r="A7" s="156"/>
      <c r="B7" s="246" t="s">
        <v>1014</v>
      </c>
      <c r="C7" s="218" t="s">
        <v>918</v>
      </c>
      <c r="D7" s="219" t="s">
        <v>989</v>
      </c>
      <c r="E7" s="141" t="s">
        <v>1015</v>
      </c>
      <c r="F7" s="141" t="s">
        <v>1016</v>
      </c>
      <c r="G7" s="143" t="s">
        <v>848</v>
      </c>
      <c r="H7" s="141"/>
      <c r="I7" s="141"/>
      <c r="J7" s="141"/>
      <c r="K7" s="155" t="s">
        <v>1017</v>
      </c>
      <c r="L7" s="177"/>
      <c r="M7" s="146" t="s">
        <v>722</v>
      </c>
      <c r="N7" s="247"/>
      <c r="O7" s="247"/>
      <c r="P7" s="247"/>
      <c r="Q7" s="247"/>
      <c r="R7" s="247"/>
      <c r="S7" s="247"/>
      <c r="T7" s="247"/>
      <c r="U7" s="247"/>
      <c r="V7" s="247"/>
      <c r="W7" s="247"/>
      <c r="X7" s="247"/>
      <c r="Y7" s="247"/>
      <c r="Z7" s="247"/>
      <c r="AA7" s="247"/>
      <c r="AB7" s="247"/>
    </row>
    <row r="8" spans="1:28" s="144" customFormat="1" ht="150.75" customHeight="1">
      <c r="A8" s="248"/>
      <c r="B8" s="253" t="s">
        <v>1018</v>
      </c>
      <c r="C8" s="218" t="s">
        <v>923</v>
      </c>
      <c r="D8" s="219" t="s">
        <v>989</v>
      </c>
      <c r="E8" s="141" t="s">
        <v>1019</v>
      </c>
      <c r="F8" s="141" t="s">
        <v>1020</v>
      </c>
      <c r="G8" s="143" t="s">
        <v>848</v>
      </c>
      <c r="H8" s="141" t="s">
        <v>1021</v>
      </c>
      <c r="I8" s="141" t="s">
        <v>1022</v>
      </c>
      <c r="J8" s="141" t="s">
        <v>10</v>
      </c>
      <c r="K8" s="155" t="s">
        <v>1023</v>
      </c>
      <c r="L8" s="174" t="s">
        <v>841</v>
      </c>
      <c r="M8" s="146" t="s">
        <v>722</v>
      </c>
      <c r="N8" s="247"/>
      <c r="O8" s="247"/>
      <c r="P8" s="247"/>
      <c r="Q8" s="247"/>
      <c r="R8" s="247"/>
      <c r="S8" s="247"/>
      <c r="T8" s="247"/>
      <c r="U8" s="247"/>
      <c r="V8" s="247"/>
      <c r="W8" s="247"/>
      <c r="X8" s="247"/>
      <c r="Y8" s="247"/>
      <c r="Z8" s="247"/>
      <c r="AA8" s="247"/>
      <c r="AB8" s="247"/>
    </row>
    <row r="9" spans="1:28" s="144" customFormat="1" ht="150.75" customHeight="1">
      <c r="A9" s="248"/>
      <c r="B9" s="147"/>
      <c r="C9" s="218" t="s">
        <v>927</v>
      </c>
      <c r="D9" s="219" t="s">
        <v>989</v>
      </c>
      <c r="E9" s="141">
        <v>60</v>
      </c>
      <c r="F9" s="141"/>
      <c r="G9" s="143" t="s">
        <v>10</v>
      </c>
      <c r="H9" s="143" t="s">
        <v>1024</v>
      </c>
      <c r="I9" s="141" t="s">
        <v>1022</v>
      </c>
      <c r="J9" s="141" t="s">
        <v>808</v>
      </c>
      <c r="K9" s="155" t="s">
        <v>1025</v>
      </c>
      <c r="L9" s="177"/>
      <c r="M9" s="146" t="s">
        <v>812</v>
      </c>
      <c r="N9" s="247"/>
      <c r="O9" s="247"/>
      <c r="P9" s="247"/>
      <c r="Q9" s="247"/>
      <c r="R9" s="247"/>
      <c r="S9" s="247"/>
      <c r="T9" s="247"/>
      <c r="U9" s="247"/>
      <c r="V9" s="247"/>
      <c r="W9" s="247"/>
      <c r="X9" s="247"/>
      <c r="Y9" s="247"/>
      <c r="Z9" s="247"/>
      <c r="AA9" s="247"/>
      <c r="AB9" s="247"/>
    </row>
    <row r="10" spans="1:28" s="142" customFormat="1" ht="190.5" customHeight="1">
      <c r="A10" s="247"/>
      <c r="B10" s="246" t="s">
        <v>1026</v>
      </c>
      <c r="C10" s="218" t="s">
        <v>1001</v>
      </c>
      <c r="D10" s="219" t="s">
        <v>989</v>
      </c>
      <c r="E10" s="141" t="s">
        <v>1027</v>
      </c>
      <c r="F10" s="141" t="s">
        <v>1028</v>
      </c>
      <c r="G10" s="143" t="s">
        <v>848</v>
      </c>
      <c r="H10" s="141" t="s">
        <v>1029</v>
      </c>
      <c r="I10" s="141" t="s">
        <v>1022</v>
      </c>
      <c r="J10" s="141" t="s">
        <v>808</v>
      </c>
      <c r="K10" s="155" t="s">
        <v>1030</v>
      </c>
      <c r="L10" s="177" t="s">
        <v>1031</v>
      </c>
      <c r="M10" s="254" t="s">
        <v>722</v>
      </c>
      <c r="N10" s="223"/>
      <c r="O10" s="223"/>
      <c r="P10" s="223"/>
      <c r="Q10" s="223"/>
      <c r="R10" s="223"/>
      <c r="S10" s="223"/>
      <c r="T10" s="223"/>
      <c r="U10" s="223"/>
      <c r="V10" s="223"/>
      <c r="W10" s="223"/>
      <c r="X10" s="223"/>
      <c r="Y10" s="223"/>
      <c r="Z10" s="223"/>
      <c r="AA10" s="223"/>
      <c r="AB10" s="223"/>
    </row>
    <row r="11" spans="1:28" s="157" customFormat="1" ht="132" customHeight="1">
      <c r="A11" s="255"/>
      <c r="B11" s="256" t="s">
        <v>1032</v>
      </c>
      <c r="C11" s="218" t="s">
        <v>1033</v>
      </c>
      <c r="D11" s="219" t="s">
        <v>989</v>
      </c>
      <c r="E11" s="141" t="s">
        <v>1034</v>
      </c>
      <c r="F11" s="286" t="s">
        <v>1035</v>
      </c>
      <c r="G11" s="143" t="s">
        <v>848</v>
      </c>
      <c r="H11" s="141" t="s">
        <v>1029</v>
      </c>
      <c r="I11" s="141" t="s">
        <v>1022</v>
      </c>
      <c r="J11" s="141" t="s">
        <v>808</v>
      </c>
      <c r="K11" s="155" t="s">
        <v>1036</v>
      </c>
      <c r="L11" s="190"/>
      <c r="M11" s="254" t="s">
        <v>722</v>
      </c>
      <c r="N11" s="257"/>
      <c r="O11" s="257"/>
      <c r="P11" s="257"/>
      <c r="Q11" s="257"/>
      <c r="R11" s="257"/>
      <c r="S11" s="257"/>
      <c r="T11" s="257"/>
      <c r="U11" s="257"/>
      <c r="V11" s="257"/>
      <c r="W11" s="257"/>
      <c r="X11" s="257"/>
      <c r="Y11" s="257"/>
      <c r="Z11" s="257"/>
      <c r="AA11" s="257"/>
      <c r="AB11" s="257"/>
    </row>
    <row r="12" spans="1:28"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177" t="s">
        <v>835</v>
      </c>
      <c r="M12" s="279" t="s">
        <v>812</v>
      </c>
      <c r="N12" s="223"/>
      <c r="O12" s="223"/>
      <c r="P12" s="223"/>
      <c r="Q12" s="223"/>
      <c r="R12" s="223"/>
      <c r="S12" s="223"/>
      <c r="T12" s="223"/>
      <c r="U12" s="223"/>
      <c r="V12" s="223"/>
      <c r="W12" s="223"/>
      <c r="X12" s="223"/>
      <c r="Y12" s="223"/>
      <c r="Z12" s="223"/>
      <c r="AA12" s="223"/>
      <c r="AB12" s="223"/>
    </row>
    <row r="13" spans="1:28"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9" t="s">
        <v>812</v>
      </c>
      <c r="N13" s="223"/>
      <c r="O13" s="223"/>
      <c r="P13" s="223"/>
      <c r="Q13" s="223"/>
      <c r="R13" s="223"/>
      <c r="S13" s="223"/>
      <c r="T13" s="223"/>
      <c r="U13" s="223"/>
      <c r="V13" s="223"/>
      <c r="W13" s="223"/>
      <c r="X13" s="223"/>
      <c r="Y13" s="223"/>
      <c r="Z13" s="223"/>
      <c r="AA13" s="223"/>
      <c r="AB13" s="223"/>
    </row>
    <row r="14" spans="1:28" s="142" customFormat="1" ht="101.25" customHeight="1">
      <c r="A14" s="223"/>
      <c r="B14" s="147"/>
      <c r="C14" s="222">
        <v>10</v>
      </c>
      <c r="D14" s="227"/>
      <c r="E14" s="143" t="s">
        <v>842</v>
      </c>
      <c r="F14" s="143"/>
      <c r="G14" s="141" t="s">
        <v>10</v>
      </c>
      <c r="H14" s="141" t="s">
        <v>832</v>
      </c>
      <c r="I14" s="141" t="s">
        <v>833</v>
      </c>
      <c r="J14" s="141" t="s">
        <v>843</v>
      </c>
      <c r="K14" s="141" t="s">
        <v>844</v>
      </c>
      <c r="L14" s="177"/>
      <c r="M14" s="146" t="s">
        <v>812</v>
      </c>
      <c r="N14" s="223"/>
      <c r="O14" s="223"/>
      <c r="P14" s="223"/>
      <c r="Q14" s="223"/>
      <c r="R14" s="223"/>
      <c r="S14" s="223"/>
      <c r="T14" s="223"/>
      <c r="U14" s="223"/>
      <c r="V14" s="223"/>
      <c r="W14" s="223"/>
      <c r="X14" s="223"/>
      <c r="Y14" s="223"/>
      <c r="Z14" s="223"/>
      <c r="AA14" s="223"/>
      <c r="AB14" s="223"/>
    </row>
    <row r="15" spans="1:28" s="142" customFormat="1" ht="101.25" customHeight="1">
      <c r="A15" s="223"/>
      <c r="B15" s="147"/>
      <c r="C15" s="222">
        <v>11</v>
      </c>
      <c r="D15" s="227" t="s">
        <v>820</v>
      </c>
      <c r="E15" s="143">
        <v>260</v>
      </c>
      <c r="F15" s="143" t="s">
        <v>845</v>
      </c>
      <c r="G15" s="141" t="s">
        <v>10</v>
      </c>
      <c r="H15" s="141" t="s">
        <v>846</v>
      </c>
      <c r="I15" s="141" t="s">
        <v>847</v>
      </c>
      <c r="J15" s="141" t="s">
        <v>848</v>
      </c>
      <c r="K15" s="141" t="s">
        <v>849</v>
      </c>
      <c r="L15" s="177" t="s">
        <v>850</v>
      </c>
      <c r="M15" s="146" t="s">
        <v>722</v>
      </c>
      <c r="N15" s="223"/>
      <c r="O15" s="223"/>
      <c r="P15" s="223"/>
      <c r="Q15" s="223"/>
      <c r="R15" s="223"/>
      <c r="S15" s="223"/>
      <c r="T15" s="223"/>
      <c r="U15" s="223"/>
      <c r="V15" s="223"/>
      <c r="W15" s="223"/>
      <c r="X15" s="223"/>
      <c r="Y15" s="223"/>
      <c r="Z15" s="223"/>
      <c r="AA15" s="223"/>
      <c r="AB15" s="223"/>
    </row>
    <row r="16" spans="1:28" s="142" customFormat="1" ht="101.25" customHeight="1">
      <c r="A16" s="223"/>
      <c r="B16" s="147"/>
      <c r="C16" s="222">
        <v>12</v>
      </c>
      <c r="D16" s="227" t="s">
        <v>820</v>
      </c>
      <c r="E16" s="143">
        <v>260</v>
      </c>
      <c r="F16" s="143" t="s">
        <v>845</v>
      </c>
      <c r="G16" s="141" t="s">
        <v>10</v>
      </c>
      <c r="H16" s="141" t="s">
        <v>851</v>
      </c>
      <c r="I16" s="141" t="s">
        <v>852</v>
      </c>
      <c r="J16" s="141" t="s">
        <v>848</v>
      </c>
      <c r="K16" s="141" t="s">
        <v>853</v>
      </c>
      <c r="L16" s="177" t="s">
        <v>854</v>
      </c>
      <c r="M16" s="146" t="s">
        <v>722</v>
      </c>
      <c r="N16" s="223"/>
      <c r="O16" s="223"/>
      <c r="P16" s="223"/>
      <c r="Q16" s="223"/>
      <c r="R16" s="223"/>
      <c r="S16" s="223"/>
      <c r="T16" s="223"/>
      <c r="U16" s="223"/>
      <c r="V16" s="223"/>
      <c r="W16" s="223"/>
      <c r="X16" s="223"/>
      <c r="Y16" s="223"/>
      <c r="Z16" s="223"/>
      <c r="AA16" s="223"/>
      <c r="AB16" s="223"/>
    </row>
    <row r="17" spans="1:28" s="142" customFormat="1" ht="101.25" customHeight="1">
      <c r="A17" s="223"/>
      <c r="B17" s="147"/>
      <c r="C17" s="222">
        <v>13</v>
      </c>
      <c r="D17" s="229" t="s">
        <v>820</v>
      </c>
      <c r="E17" s="230">
        <v>120</v>
      </c>
      <c r="F17" s="290" t="s">
        <v>855</v>
      </c>
      <c r="G17" s="154" t="s">
        <v>10</v>
      </c>
      <c r="H17" s="154" t="s">
        <v>846</v>
      </c>
      <c r="I17" s="154" t="s">
        <v>847</v>
      </c>
      <c r="J17" s="154" t="s">
        <v>808</v>
      </c>
      <c r="K17" s="154" t="s">
        <v>856</v>
      </c>
      <c r="L17" s="177" t="s">
        <v>857</v>
      </c>
      <c r="M17" s="146" t="s">
        <v>722</v>
      </c>
      <c r="N17" s="223"/>
      <c r="O17" s="223"/>
      <c r="P17" s="223"/>
      <c r="Q17" s="223"/>
      <c r="R17" s="223"/>
      <c r="S17" s="223"/>
      <c r="T17" s="223"/>
      <c r="U17" s="223"/>
      <c r="V17" s="223"/>
      <c r="W17" s="223"/>
      <c r="X17" s="223"/>
      <c r="Y17" s="223"/>
      <c r="Z17" s="223"/>
      <c r="AA17" s="223"/>
      <c r="AB17" s="223"/>
    </row>
    <row r="18" spans="1:28" s="142" customFormat="1" ht="82.5" customHeight="1">
      <c r="A18" s="223"/>
      <c r="B18" s="147"/>
      <c r="C18" s="222">
        <v>14</v>
      </c>
      <c r="D18" s="153" t="s">
        <v>820</v>
      </c>
      <c r="E18" s="153">
        <v>120</v>
      </c>
      <c r="F18" s="291" t="s">
        <v>1037</v>
      </c>
      <c r="G18" s="218" t="s">
        <v>10</v>
      </c>
      <c r="H18" s="218" t="s">
        <v>851</v>
      </c>
      <c r="I18" s="218" t="s">
        <v>852</v>
      </c>
      <c r="J18" s="218" t="s">
        <v>808</v>
      </c>
      <c r="K18" s="218" t="s">
        <v>859</v>
      </c>
      <c r="L18" s="177" t="s">
        <v>860</v>
      </c>
      <c r="M18" s="146" t="s">
        <v>722</v>
      </c>
      <c r="N18" s="223"/>
      <c r="O18" s="223"/>
      <c r="P18" s="223"/>
      <c r="Q18" s="223"/>
      <c r="R18" s="223"/>
      <c r="S18" s="223"/>
      <c r="T18" s="223"/>
      <c r="U18" s="223"/>
      <c r="V18" s="223"/>
      <c r="W18" s="223"/>
      <c r="X18" s="223"/>
      <c r="Y18" s="223"/>
      <c r="Z18" s="223"/>
      <c r="AA18" s="223"/>
      <c r="AB18" s="223"/>
    </row>
    <row r="19" spans="1:28" s="151" customFormat="1" ht="159" customHeight="1">
      <c r="A19" s="231"/>
      <c r="B19" s="145" t="s">
        <v>861</v>
      </c>
      <c r="C19" s="222">
        <v>15</v>
      </c>
      <c r="D19" s="148" t="s">
        <v>820</v>
      </c>
      <c r="E19" s="148" t="s">
        <v>862</v>
      </c>
      <c r="F19" s="148" t="s">
        <v>1009</v>
      </c>
      <c r="G19" s="150" t="s">
        <v>864</v>
      </c>
      <c r="H19" s="218" t="s">
        <v>865</v>
      </c>
      <c r="I19" s="141" t="s">
        <v>866</v>
      </c>
      <c r="J19" s="149"/>
      <c r="K19" s="150" t="s">
        <v>1010</v>
      </c>
      <c r="L19" s="177" t="s">
        <v>1011</v>
      </c>
      <c r="M19" s="279" t="s">
        <v>812</v>
      </c>
      <c r="N19" s="231"/>
      <c r="O19" s="231"/>
      <c r="P19" s="231"/>
      <c r="Q19" s="231"/>
      <c r="R19" s="231"/>
      <c r="S19" s="231"/>
      <c r="T19" s="231"/>
      <c r="U19" s="231"/>
      <c r="V19" s="231"/>
      <c r="W19" s="231"/>
      <c r="X19" s="231"/>
      <c r="Y19" s="231"/>
      <c r="Z19" s="231"/>
      <c r="AA19" s="231"/>
      <c r="AB19" s="231"/>
    </row>
    <row r="20" spans="1:28" s="151" customFormat="1" ht="96.75" customHeight="1">
      <c r="A20" s="231"/>
      <c r="B20" s="145" t="s">
        <v>869</v>
      </c>
      <c r="C20" s="222">
        <v>16</v>
      </c>
      <c r="D20" s="153" t="s">
        <v>820</v>
      </c>
      <c r="E20" s="232"/>
      <c r="F20" s="153"/>
      <c r="G20" s="218" t="s">
        <v>808</v>
      </c>
      <c r="H20" s="218"/>
      <c r="I20" s="153"/>
      <c r="J20" s="218"/>
      <c r="K20" s="218" t="s">
        <v>870</v>
      </c>
      <c r="L20" s="177" t="s">
        <v>871</v>
      </c>
      <c r="M20" s="279" t="s">
        <v>812</v>
      </c>
      <c r="N20" s="231"/>
      <c r="O20" s="231"/>
      <c r="P20" s="231"/>
      <c r="Q20" s="231"/>
      <c r="R20" s="231"/>
      <c r="S20" s="231"/>
      <c r="T20" s="231"/>
      <c r="U20" s="231"/>
      <c r="V20" s="231"/>
      <c r="W20" s="231"/>
      <c r="X20" s="231"/>
      <c r="Y20" s="231"/>
      <c r="Z20" s="231"/>
      <c r="AA20" s="231"/>
      <c r="AB20" s="231"/>
    </row>
    <row r="21" spans="1:28" ht="11.45">
      <c r="K21" s="55"/>
      <c r="L21" s="55"/>
      <c r="M21" s="55"/>
      <c r="N21" s="55"/>
    </row>
    <row r="22" spans="1:28" ht="11.45">
      <c r="K22" s="55"/>
      <c r="L22" s="55"/>
      <c r="M22" s="55"/>
      <c r="N22" s="55"/>
    </row>
    <row r="26" spans="1:28"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E1:F1"/>
    <mergeCell ref="B2:D2"/>
    <mergeCell ref="E2:F2"/>
  </mergeCells>
  <hyperlinks>
    <hyperlink ref="H2" location="'SITFTS0295- 15 Adj Cons Amd'!A1" display="SITFTS0295- 15 Adj Cons Amd" xr:uid="{E9C28E0B-9FC0-43B9-A821-6F81234B9FE4}"/>
  </hyperlinks>
  <pageMargins left="0.7" right="0.7" top="0.75" bottom="0.75" header="0.3" footer="0.3"/>
  <headerFooter>
    <oddFooter>&amp;L_x000D_&amp;1#&amp;"Calibri"&amp;10&amp;K000000 EXPLEO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85A1-D2E7-4AA4-A1A9-50B16997EEF9}">
  <dimension ref="A1:W109"/>
  <sheetViews>
    <sheetView workbookViewId="0">
      <selection activeCell="G5" sqref="G5"/>
    </sheetView>
  </sheetViews>
  <sheetFormatPr defaultColWidth="10.5703125" defaultRowHeight="11.45"/>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53" t="s">
        <v>434</v>
      </c>
      <c r="C1" s="353"/>
      <c r="D1" s="353"/>
      <c r="E1" s="342" t="s">
        <v>620</v>
      </c>
      <c r="F1" s="339"/>
      <c r="G1" s="61" t="s">
        <v>439</v>
      </c>
      <c r="H1" s="61" t="s">
        <v>619</v>
      </c>
      <c r="I1" s="61" t="s">
        <v>783</v>
      </c>
      <c r="J1" s="60" t="s">
        <v>4</v>
      </c>
      <c r="K1" s="63" t="s">
        <v>622</v>
      </c>
      <c r="L1" s="61" t="s">
        <v>709</v>
      </c>
      <c r="M1" s="60" t="s">
        <v>623</v>
      </c>
      <c r="N1" s="57"/>
      <c r="O1" s="57"/>
      <c r="P1" s="57"/>
      <c r="Q1" s="57"/>
      <c r="R1" s="57"/>
      <c r="W1" s="57"/>
    </row>
    <row r="2" spans="1:23" s="52" customFormat="1" ht="94.5" customHeight="1">
      <c r="A2" s="163">
        <v>16</v>
      </c>
      <c r="B2" s="333" t="s">
        <v>701</v>
      </c>
      <c r="C2" s="333"/>
      <c r="D2" s="333"/>
      <c r="E2" s="334" t="s">
        <v>628</v>
      </c>
      <c r="F2" s="335"/>
      <c r="G2" s="62" t="s">
        <v>702</v>
      </c>
      <c r="H2" s="69" t="s">
        <v>703</v>
      </c>
      <c r="I2" s="71" t="str">
        <f>'SITFTS0295 Overview'!F35</f>
        <v xml:space="preserve">Traditional Import or Export MPAN where on  with Cumulative Readings(s) (as per DES138 data specification)   </v>
      </c>
      <c r="J2" s="71" t="s">
        <v>911</v>
      </c>
      <c r="K2" s="71" t="s">
        <v>631</v>
      </c>
      <c r="L2" s="71">
        <v>6</v>
      </c>
      <c r="M2" s="71" t="s">
        <v>632</v>
      </c>
      <c r="N2" s="55"/>
      <c r="O2" s="55"/>
      <c r="P2" s="55"/>
      <c r="Q2" s="55"/>
      <c r="R2" s="55"/>
      <c r="W2" s="55"/>
    </row>
    <row r="3" spans="1:23" ht="30" customHeight="1"/>
    <row r="4" spans="1:23" s="56" customFormat="1" ht="30" customHeight="1">
      <c r="A4" s="78" t="s">
        <v>439</v>
      </c>
      <c r="B4" s="78" t="s">
        <v>787</v>
      </c>
      <c r="C4" s="75" t="s">
        <v>788</v>
      </c>
      <c r="D4" s="75" t="s">
        <v>612</v>
      </c>
      <c r="E4" s="75" t="s">
        <v>789</v>
      </c>
      <c r="F4" s="75" t="s">
        <v>790</v>
      </c>
      <c r="G4" s="75" t="s">
        <v>791</v>
      </c>
      <c r="H4" s="75" t="s">
        <v>792</v>
      </c>
      <c r="I4" s="75" t="s">
        <v>793</v>
      </c>
      <c r="J4" s="76" t="s">
        <v>794</v>
      </c>
      <c r="K4" s="75" t="s">
        <v>795</v>
      </c>
      <c r="L4" s="76" t="s">
        <v>796</v>
      </c>
      <c r="M4" s="77" t="s">
        <v>797</v>
      </c>
    </row>
    <row r="5" spans="1:23" s="140" customFormat="1" ht="48.75" customHeight="1">
      <c r="A5" s="282" t="s">
        <v>1038</v>
      </c>
      <c r="B5" s="217" t="s">
        <v>799</v>
      </c>
      <c r="C5" s="218" t="s">
        <v>914</v>
      </c>
      <c r="D5" s="219"/>
      <c r="E5" s="141"/>
      <c r="F5" s="141"/>
      <c r="G5" s="143"/>
      <c r="H5" s="141"/>
      <c r="I5" s="141"/>
      <c r="J5" s="141"/>
      <c r="K5" s="141" t="s">
        <v>662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2" customFormat="1" ht="108.75" customHeight="1">
      <c r="A7" s="223"/>
      <c r="B7" s="217" t="s">
        <v>1039</v>
      </c>
      <c r="C7" s="225">
        <v>3</v>
      </c>
      <c r="D7" s="143" t="s">
        <v>806</v>
      </c>
      <c r="E7" s="143" t="s">
        <v>813</v>
      </c>
      <c r="F7" s="143" t="s">
        <v>975</v>
      </c>
      <c r="G7" s="141" t="s">
        <v>815</v>
      </c>
      <c r="H7" s="226" t="s">
        <v>1040</v>
      </c>
      <c r="I7" s="226" t="s">
        <v>1040</v>
      </c>
      <c r="J7" s="143" t="s">
        <v>808</v>
      </c>
      <c r="K7" s="155" t="s">
        <v>1041</v>
      </c>
      <c r="L7" s="141" t="s">
        <v>1042</v>
      </c>
      <c r="M7" s="146" t="s">
        <v>722</v>
      </c>
      <c r="N7" s="223"/>
      <c r="O7" s="223"/>
      <c r="P7" s="223"/>
      <c r="Q7" s="223"/>
      <c r="R7" s="223"/>
      <c r="S7" s="223"/>
      <c r="T7" s="223"/>
      <c r="U7" s="223"/>
      <c r="V7" s="223"/>
      <c r="W7" s="223"/>
    </row>
    <row r="8" spans="1:23" s="142" customFormat="1" ht="108.75" customHeight="1">
      <c r="A8" s="223"/>
      <c r="B8" s="224"/>
      <c r="C8" s="222">
        <v>4</v>
      </c>
      <c r="D8" s="143" t="s">
        <v>820</v>
      </c>
      <c r="E8" s="143">
        <v>90</v>
      </c>
      <c r="F8" s="143" t="s">
        <v>825</v>
      </c>
      <c r="G8" s="141" t="s">
        <v>815</v>
      </c>
      <c r="H8" s="226" t="s">
        <v>1040</v>
      </c>
      <c r="I8" s="226" t="s">
        <v>1040</v>
      </c>
      <c r="J8" s="143"/>
      <c r="K8" s="155" t="s">
        <v>826</v>
      </c>
      <c r="L8" s="141" t="s">
        <v>827</v>
      </c>
      <c r="M8" s="279" t="s">
        <v>812</v>
      </c>
      <c r="N8" s="223"/>
      <c r="O8" s="223"/>
      <c r="P8" s="223"/>
      <c r="Q8" s="223"/>
      <c r="R8" s="223"/>
      <c r="S8" s="223"/>
      <c r="T8" s="223"/>
      <c r="U8" s="223"/>
      <c r="V8" s="223"/>
      <c r="W8" s="223"/>
    </row>
    <row r="9" spans="1:23" s="142" customFormat="1" ht="108.75" customHeight="1">
      <c r="A9" s="223"/>
      <c r="B9" s="224"/>
      <c r="C9" s="225">
        <v>5</v>
      </c>
      <c r="D9" s="143" t="s">
        <v>820</v>
      </c>
      <c r="E9" s="143">
        <v>100</v>
      </c>
      <c r="F9" s="143" t="s">
        <v>1043</v>
      </c>
      <c r="G9" s="141" t="s">
        <v>815</v>
      </c>
      <c r="H9" s="226" t="s">
        <v>1040</v>
      </c>
      <c r="I9" s="226" t="s">
        <v>1040</v>
      </c>
      <c r="J9" s="143"/>
      <c r="K9" s="155" t="s">
        <v>829</v>
      </c>
      <c r="L9" s="141" t="s">
        <v>830</v>
      </c>
      <c r="M9" s="279" t="s">
        <v>812</v>
      </c>
      <c r="N9" s="223"/>
      <c r="O9" s="223"/>
      <c r="P9" s="223"/>
      <c r="Q9" s="223"/>
      <c r="R9" s="223"/>
      <c r="S9" s="223"/>
      <c r="T9" s="223"/>
      <c r="U9" s="223"/>
      <c r="V9" s="223"/>
      <c r="W9" s="223"/>
    </row>
    <row r="10" spans="1:23" s="142" customFormat="1" ht="61.5" customHeight="1">
      <c r="A10" s="223"/>
      <c r="B10" s="145" t="s">
        <v>831</v>
      </c>
      <c r="C10" s="222">
        <v>6</v>
      </c>
      <c r="D10" s="227" t="s">
        <v>809</v>
      </c>
      <c r="E10" s="143" t="s">
        <v>809</v>
      </c>
      <c r="F10" s="143" t="s">
        <v>809</v>
      </c>
      <c r="G10" s="141" t="s">
        <v>815</v>
      </c>
      <c r="H10" s="141" t="s">
        <v>832</v>
      </c>
      <c r="I10" s="143" t="s">
        <v>833</v>
      </c>
      <c r="J10" s="143" t="s">
        <v>808</v>
      </c>
      <c r="K10" s="155" t="s">
        <v>834</v>
      </c>
      <c r="L10" s="228" t="s">
        <v>835</v>
      </c>
      <c r="M10" s="279" t="s">
        <v>812</v>
      </c>
      <c r="N10" s="223"/>
      <c r="O10" s="223"/>
      <c r="P10" s="223"/>
      <c r="Q10" s="223"/>
      <c r="R10" s="223"/>
      <c r="S10" s="223"/>
      <c r="T10" s="223"/>
      <c r="U10" s="223"/>
      <c r="V10" s="223"/>
      <c r="W10" s="223"/>
    </row>
    <row r="11" spans="1:23" s="142" customFormat="1" ht="113.25" customHeight="1">
      <c r="A11" s="223"/>
      <c r="B11" s="145" t="s">
        <v>836</v>
      </c>
      <c r="C11" s="222">
        <v>7</v>
      </c>
      <c r="D11" s="227" t="s">
        <v>820</v>
      </c>
      <c r="E11" s="143" t="s">
        <v>837</v>
      </c>
      <c r="F11" s="143" t="s">
        <v>838</v>
      </c>
      <c r="G11" s="141" t="s">
        <v>838</v>
      </c>
      <c r="H11" s="141" t="s">
        <v>839</v>
      </c>
      <c r="I11" s="141" t="s">
        <v>833</v>
      </c>
      <c r="J11" s="141" t="s">
        <v>10</v>
      </c>
      <c r="K11" s="141" t="s">
        <v>840</v>
      </c>
      <c r="L11" s="141" t="s">
        <v>1044</v>
      </c>
      <c r="M11" s="279" t="s">
        <v>812</v>
      </c>
      <c r="N11" s="223"/>
      <c r="O11" s="223"/>
      <c r="P11" s="223"/>
      <c r="Q11" s="223"/>
      <c r="R11" s="223"/>
      <c r="S11" s="223"/>
      <c r="T11" s="223"/>
      <c r="U11" s="223"/>
      <c r="V11" s="223"/>
      <c r="W11" s="223"/>
    </row>
    <row r="12" spans="1:23" s="142" customFormat="1" ht="101.25" customHeight="1">
      <c r="A12" s="223"/>
      <c r="B12" s="147"/>
      <c r="C12" s="222">
        <v>8</v>
      </c>
      <c r="D12" s="227"/>
      <c r="E12" s="143" t="s">
        <v>842</v>
      </c>
      <c r="F12" s="143"/>
      <c r="G12" s="141" t="s">
        <v>10</v>
      </c>
      <c r="H12" s="141" t="s">
        <v>832</v>
      </c>
      <c r="I12" s="141" t="s">
        <v>833</v>
      </c>
      <c r="J12" s="141" t="s">
        <v>843</v>
      </c>
      <c r="K12" s="141" t="s">
        <v>844</v>
      </c>
      <c r="L12" s="228"/>
      <c r="M12" s="146" t="s">
        <v>812</v>
      </c>
      <c r="N12" s="223"/>
      <c r="O12" s="223"/>
      <c r="P12" s="223"/>
      <c r="Q12" s="223"/>
      <c r="R12" s="223"/>
      <c r="S12" s="223"/>
      <c r="T12" s="223"/>
      <c r="U12" s="223"/>
      <c r="V12" s="223"/>
      <c r="W12" s="223"/>
    </row>
    <row r="13" spans="1:23" s="142" customFormat="1" ht="101.25" customHeight="1">
      <c r="A13" s="223"/>
      <c r="B13" s="147"/>
      <c r="C13" s="222">
        <v>9</v>
      </c>
      <c r="D13" s="227" t="s">
        <v>820</v>
      </c>
      <c r="E13" s="143">
        <v>260</v>
      </c>
      <c r="F13" s="143" t="s">
        <v>845</v>
      </c>
      <c r="G13" s="141" t="s">
        <v>10</v>
      </c>
      <c r="H13" s="141" t="s">
        <v>846</v>
      </c>
      <c r="I13" s="141" t="s">
        <v>847</v>
      </c>
      <c r="J13" s="141" t="s">
        <v>848</v>
      </c>
      <c r="K13" s="141" t="s">
        <v>849</v>
      </c>
      <c r="L13" s="228" t="s">
        <v>850</v>
      </c>
      <c r="M13" s="146" t="s">
        <v>722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851</v>
      </c>
      <c r="I14" s="141" t="s">
        <v>852</v>
      </c>
      <c r="J14" s="141" t="s">
        <v>848</v>
      </c>
      <c r="K14" s="141" t="s">
        <v>853</v>
      </c>
      <c r="L14" s="228" t="s">
        <v>854</v>
      </c>
      <c r="M14" s="146" t="s">
        <v>722</v>
      </c>
      <c r="N14" s="223"/>
      <c r="O14" s="223"/>
      <c r="P14" s="223"/>
      <c r="Q14" s="223"/>
      <c r="R14" s="223"/>
      <c r="S14" s="223"/>
      <c r="T14" s="223"/>
      <c r="U14" s="223"/>
      <c r="V14" s="223"/>
      <c r="W14" s="223"/>
    </row>
    <row r="15" spans="1:23" s="142" customFormat="1" ht="101.25" customHeight="1">
      <c r="A15" s="223"/>
      <c r="B15" s="147"/>
      <c r="C15" s="222">
        <v>11</v>
      </c>
      <c r="D15" s="229" t="s">
        <v>820</v>
      </c>
      <c r="E15" s="230">
        <v>120</v>
      </c>
      <c r="F15" s="290" t="s">
        <v>858</v>
      </c>
      <c r="G15" s="154" t="s">
        <v>10</v>
      </c>
      <c r="H15" s="154" t="s">
        <v>846</v>
      </c>
      <c r="I15" s="154" t="s">
        <v>847</v>
      </c>
      <c r="J15" s="154" t="s">
        <v>808</v>
      </c>
      <c r="K15" s="154" t="s">
        <v>856</v>
      </c>
      <c r="L15" s="228" t="s">
        <v>857</v>
      </c>
      <c r="M15" s="146" t="s">
        <v>722</v>
      </c>
      <c r="N15" s="223"/>
      <c r="O15" s="223"/>
      <c r="P15" s="223"/>
      <c r="Q15" s="223"/>
      <c r="R15" s="223"/>
      <c r="S15" s="223"/>
      <c r="T15" s="223"/>
      <c r="U15" s="223"/>
      <c r="V15" s="223"/>
      <c r="W15" s="223"/>
    </row>
    <row r="16" spans="1:23" s="142" customFormat="1" ht="82.5" customHeight="1">
      <c r="A16" s="223"/>
      <c r="B16" s="147"/>
      <c r="C16" s="222">
        <v>12</v>
      </c>
      <c r="D16" s="153" t="s">
        <v>820</v>
      </c>
      <c r="E16" s="153">
        <v>120</v>
      </c>
      <c r="F16" s="290" t="s">
        <v>858</v>
      </c>
      <c r="G16" s="218" t="s">
        <v>10</v>
      </c>
      <c r="H16" s="218" t="s">
        <v>851</v>
      </c>
      <c r="I16" s="218" t="s">
        <v>852</v>
      </c>
      <c r="J16" s="218" t="s">
        <v>808</v>
      </c>
      <c r="K16" s="218" t="s">
        <v>859</v>
      </c>
      <c r="L16" s="228" t="s">
        <v>860</v>
      </c>
      <c r="M16" s="146" t="s">
        <v>722</v>
      </c>
      <c r="N16" s="223"/>
      <c r="O16" s="223"/>
      <c r="P16" s="223"/>
      <c r="Q16" s="223"/>
      <c r="R16" s="223"/>
      <c r="S16" s="223"/>
      <c r="T16" s="223"/>
      <c r="U16" s="223"/>
      <c r="V16" s="223"/>
      <c r="W16" s="223"/>
    </row>
    <row r="17" spans="2:14" s="151" customFormat="1" ht="150" customHeight="1">
      <c r="B17" s="145" t="s">
        <v>861</v>
      </c>
      <c r="C17" s="222">
        <v>13</v>
      </c>
      <c r="D17" s="148" t="s">
        <v>820</v>
      </c>
      <c r="E17" s="148" t="s">
        <v>862</v>
      </c>
      <c r="F17" s="148" t="s">
        <v>1045</v>
      </c>
      <c r="G17" s="150" t="s">
        <v>864</v>
      </c>
      <c r="H17" s="218" t="s">
        <v>865</v>
      </c>
      <c r="I17" s="141" t="s">
        <v>866</v>
      </c>
      <c r="J17" s="149"/>
      <c r="K17" s="150" t="s">
        <v>1046</v>
      </c>
      <c r="L17" s="228" t="s">
        <v>1047</v>
      </c>
      <c r="M17" s="279" t="s">
        <v>812</v>
      </c>
      <c r="N17" s="231"/>
    </row>
    <row r="18" spans="2:14" s="151" customFormat="1" ht="114.75" customHeight="1">
      <c r="B18" s="145" t="s">
        <v>869</v>
      </c>
      <c r="C18" s="222">
        <v>14</v>
      </c>
      <c r="D18" s="153" t="s">
        <v>820</v>
      </c>
      <c r="E18" s="232"/>
      <c r="F18" s="153"/>
      <c r="G18" s="218" t="s">
        <v>808</v>
      </c>
      <c r="H18" s="218"/>
      <c r="I18" s="153"/>
      <c r="J18" s="218"/>
      <c r="K18" s="218" t="s">
        <v>870</v>
      </c>
      <c r="L18" s="228" t="s">
        <v>871</v>
      </c>
      <c r="M18" s="279" t="s">
        <v>812</v>
      </c>
      <c r="N18" s="231"/>
    </row>
    <row r="19" spans="2:14">
      <c r="K19" s="55"/>
      <c r="L19" s="55"/>
      <c r="M19" s="55"/>
      <c r="N19" s="55"/>
    </row>
    <row r="20" spans="2:14">
      <c r="K20" s="55"/>
      <c r="L20" s="55"/>
      <c r="M20" s="55"/>
      <c r="N20" s="55"/>
    </row>
    <row r="21" spans="2:14">
      <c r="K21" s="55"/>
      <c r="L21" s="55"/>
      <c r="M21" s="55"/>
      <c r="N21" s="55"/>
    </row>
    <row r="22" spans="2:14" ht="12" customHeight="1"/>
    <row r="23" spans="2:14" ht="12" customHeight="1"/>
    <row r="24" spans="2:14" ht="12" customHeight="1"/>
    <row r="26" spans="2:14" ht="12" customHeight="1"/>
    <row r="27" spans="2:14" ht="12" customHeight="1"/>
    <row r="28" spans="2:14" ht="12" customHeight="1"/>
    <row r="29" spans="2:14" ht="12" customHeight="1"/>
    <row r="30" spans="2:14" ht="12" customHeight="1"/>
    <row r="31" spans="2:1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105" ht="12" customHeight="1"/>
    <row r="106" ht="12" customHeight="1"/>
    <row r="107" ht="12" customHeight="1"/>
    <row r="108" ht="12" customHeight="1"/>
    <row r="109" ht="12" customHeight="1"/>
  </sheetData>
  <mergeCells count="4">
    <mergeCell ref="B1:D1"/>
    <mergeCell ref="B2:D2"/>
    <mergeCell ref="E1:F1"/>
    <mergeCell ref="E2:F2"/>
  </mergeCells>
  <hyperlinks>
    <hyperlink ref="H2" location="'SITFTS0295- 16 Non-Smart'!A1" display="SITFTS0295- 15 Non-Smart" xr:uid="{66EA2D1E-5249-4F76-95DB-A090A0B9A2AA}"/>
  </hyperlinks>
  <pageMargins left="0.7" right="0.7" top="0.75" bottom="0.75" header="0.3" footer="0.3"/>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301" t="s">
        <v>24</v>
      </c>
      <c r="B5" s="301"/>
      <c r="C5" s="301"/>
      <c r="D5" s="301"/>
    </row>
    <row r="6" spans="1:4">
      <c r="A6" s="29"/>
      <c r="B6" s="29"/>
      <c r="C6" s="29"/>
      <c r="D6" s="29"/>
    </row>
    <row r="7" spans="1:4" ht="15.6">
      <c r="A7" s="30" t="s">
        <v>25</v>
      </c>
      <c r="B7" s="29"/>
      <c r="C7" s="29"/>
      <c r="D7" s="29"/>
    </row>
    <row r="8" spans="1:4">
      <c r="A8" s="4" t="s">
        <v>26</v>
      </c>
      <c r="B8" s="302" t="s">
        <v>27</v>
      </c>
      <c r="C8" s="302"/>
      <c r="D8" s="29"/>
    </row>
    <row r="9" spans="1:4">
      <c r="A9" s="31"/>
      <c r="B9" s="303"/>
      <c r="C9" s="303"/>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04" t="s">
        <v>250</v>
      </c>
      <c r="C1" s="304"/>
      <c r="D1" s="304"/>
      <c r="E1" s="304"/>
      <c r="F1" s="304"/>
      <c r="I1" s="304" t="s">
        <v>251</v>
      </c>
      <c r="J1" s="304"/>
      <c r="K1" s="304"/>
      <c r="L1" s="304"/>
      <c r="M1" s="304"/>
      <c r="N1" s="305"/>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311" t="s">
        <v>373</v>
      </c>
      <c r="D37" s="311"/>
      <c r="E37" s="311"/>
      <c r="F37" s="311"/>
      <c r="G37" s="311"/>
      <c r="H37" s="311"/>
      <c r="I37" s="311"/>
    </row>
    <row r="38" spans="2:9">
      <c r="B38" s="43" t="s">
        <v>374</v>
      </c>
      <c r="C38" s="307" t="s">
        <v>375</v>
      </c>
      <c r="D38" s="307"/>
      <c r="E38" s="307"/>
      <c r="F38" s="307"/>
      <c r="G38" s="307"/>
      <c r="H38" s="307"/>
      <c r="I38" s="307"/>
    </row>
    <row r="39" spans="2:9">
      <c r="B39" s="44" t="s">
        <v>254</v>
      </c>
      <c r="C39" s="306" t="s">
        <v>376</v>
      </c>
      <c r="D39" s="306"/>
      <c r="E39" s="306"/>
      <c r="F39" s="306"/>
      <c r="G39" s="306"/>
      <c r="H39" s="306"/>
      <c r="I39" s="306"/>
    </row>
    <row r="40" spans="2:9">
      <c r="B40" s="44" t="s">
        <v>377</v>
      </c>
      <c r="C40" s="306" t="s">
        <v>378</v>
      </c>
      <c r="D40" s="306"/>
      <c r="E40" s="306"/>
      <c r="F40" s="306"/>
      <c r="G40" s="306"/>
      <c r="H40" s="306"/>
      <c r="I40" s="306"/>
    </row>
    <row r="41" spans="2:9">
      <c r="B41" s="43" t="s">
        <v>379</v>
      </c>
      <c r="C41" s="306" t="s">
        <v>380</v>
      </c>
      <c r="D41" s="306"/>
      <c r="E41" s="306"/>
      <c r="F41" s="306"/>
      <c r="G41" s="306"/>
      <c r="H41" s="306"/>
      <c r="I41" s="306"/>
    </row>
    <row r="42" spans="2:9" ht="38.25" customHeight="1">
      <c r="B42" s="45" t="s">
        <v>381</v>
      </c>
      <c r="C42" s="306" t="s">
        <v>382</v>
      </c>
      <c r="D42" s="306"/>
      <c r="E42" s="306"/>
      <c r="F42" s="306"/>
      <c r="G42" s="306"/>
      <c r="H42" s="306"/>
      <c r="I42" s="306"/>
    </row>
    <row r="43" spans="2:9">
      <c r="B43" s="45" t="s">
        <v>379</v>
      </c>
      <c r="C43" s="306" t="s">
        <v>383</v>
      </c>
      <c r="D43" s="306"/>
      <c r="E43" s="306"/>
      <c r="F43" s="306"/>
      <c r="G43" s="306"/>
      <c r="H43" s="306"/>
      <c r="I43" s="306"/>
    </row>
    <row r="44" spans="2:9">
      <c r="B44" s="45" t="s">
        <v>384</v>
      </c>
      <c r="C44" s="308" t="s">
        <v>385</v>
      </c>
      <c r="D44" s="306"/>
      <c r="E44" s="306"/>
      <c r="F44" s="306"/>
      <c r="G44" s="306"/>
      <c r="H44" s="306"/>
      <c r="I44" s="306"/>
    </row>
    <row r="45" spans="2:9">
      <c r="B45" s="45" t="s">
        <v>253</v>
      </c>
      <c r="C45" s="308" t="s">
        <v>386</v>
      </c>
      <c r="D45" s="306"/>
      <c r="E45" s="306"/>
      <c r="F45" s="306"/>
      <c r="G45" s="306"/>
      <c r="H45" s="306"/>
      <c r="I45" s="306"/>
    </row>
    <row r="46" spans="2:9">
      <c r="B46" s="45" t="s">
        <v>387</v>
      </c>
      <c r="C46" s="308" t="s">
        <v>388</v>
      </c>
      <c r="D46" s="306"/>
      <c r="E46" s="306"/>
      <c r="F46" s="306"/>
      <c r="G46" s="306"/>
      <c r="H46" s="306"/>
      <c r="I46" s="306"/>
    </row>
    <row r="47" spans="2:9" ht="29.25" customHeight="1">
      <c r="B47" s="45" t="s">
        <v>389</v>
      </c>
      <c r="C47" s="309" t="s">
        <v>390</v>
      </c>
      <c r="D47" s="310"/>
      <c r="E47" s="310"/>
      <c r="F47" s="310"/>
      <c r="G47" s="310"/>
      <c r="H47" s="310"/>
      <c r="I47" s="308"/>
    </row>
    <row r="48" spans="2:9">
      <c r="B48" s="45" t="s">
        <v>391</v>
      </c>
      <c r="C48" s="306" t="s">
        <v>392</v>
      </c>
      <c r="D48" s="306"/>
      <c r="E48" s="306"/>
      <c r="F48" s="306"/>
      <c r="G48" s="306"/>
      <c r="H48" s="306"/>
      <c r="I48" s="306"/>
    </row>
    <row r="49" spans="2:9">
      <c r="B49" s="45" t="s">
        <v>8</v>
      </c>
      <c r="C49" s="306" t="s">
        <v>393</v>
      </c>
      <c r="D49" s="306"/>
      <c r="E49" s="306"/>
      <c r="F49" s="306"/>
      <c r="G49" s="306"/>
      <c r="H49" s="306"/>
      <c r="I49" s="306"/>
    </row>
    <row r="50" spans="2:9">
      <c r="B50" s="45" t="s">
        <v>394</v>
      </c>
      <c r="C50" s="306" t="s">
        <v>395</v>
      </c>
      <c r="D50" s="306"/>
      <c r="E50" s="306"/>
      <c r="F50" s="306"/>
      <c r="G50" s="306"/>
      <c r="H50" s="306"/>
      <c r="I50" s="306"/>
    </row>
    <row r="51" spans="2:9">
      <c r="B51" s="45" t="s">
        <v>396</v>
      </c>
      <c r="C51" s="306" t="s">
        <v>397</v>
      </c>
      <c r="D51" s="306"/>
      <c r="E51" s="306"/>
      <c r="F51" s="306"/>
      <c r="G51" s="306"/>
      <c r="H51" s="306"/>
      <c r="I51" s="306"/>
    </row>
    <row r="52" spans="2:9">
      <c r="B52" s="45" t="s">
        <v>398</v>
      </c>
      <c r="C52" s="306" t="s">
        <v>399</v>
      </c>
      <c r="D52" s="306"/>
      <c r="E52" s="306"/>
      <c r="F52" s="306"/>
      <c r="G52" s="306"/>
      <c r="H52" s="306"/>
      <c r="I52" s="306"/>
    </row>
    <row r="53" spans="2:9">
      <c r="B53" s="45" t="s">
        <v>400</v>
      </c>
      <c r="C53" s="306" t="s">
        <v>401</v>
      </c>
      <c r="D53" s="306"/>
      <c r="E53" s="306"/>
      <c r="F53" s="306"/>
      <c r="G53" s="306"/>
      <c r="H53" s="306"/>
      <c r="I53" s="306"/>
    </row>
    <row r="54" spans="2:9" ht="24.75" customHeight="1">
      <c r="B54" s="45" t="s">
        <v>402</v>
      </c>
      <c r="C54" s="306" t="s">
        <v>403</v>
      </c>
      <c r="D54" s="306"/>
      <c r="E54" s="306"/>
      <c r="F54" s="306"/>
      <c r="G54" s="306"/>
      <c r="H54" s="306"/>
      <c r="I54" s="306"/>
    </row>
    <row r="55" spans="2:9" ht="25.5" customHeight="1">
      <c r="B55" s="45" t="s">
        <v>404</v>
      </c>
      <c r="C55" s="306" t="s">
        <v>405</v>
      </c>
      <c r="D55" s="306"/>
      <c r="E55" s="306"/>
      <c r="F55" s="306"/>
      <c r="G55" s="306"/>
      <c r="H55" s="306"/>
      <c r="I55" s="306"/>
    </row>
    <row r="56" spans="2:9" ht="27" customHeight="1">
      <c r="B56" s="45" t="s">
        <v>406</v>
      </c>
      <c r="C56" s="306" t="s">
        <v>407</v>
      </c>
      <c r="D56" s="306"/>
      <c r="E56" s="306"/>
      <c r="F56" s="306"/>
      <c r="G56" s="306"/>
      <c r="H56" s="306"/>
      <c r="I56" s="306"/>
    </row>
    <row r="57" spans="2:9" ht="27" customHeight="1">
      <c r="B57" s="45" t="s">
        <v>408</v>
      </c>
      <c r="C57" s="306" t="s">
        <v>409</v>
      </c>
      <c r="D57" s="306"/>
      <c r="E57" s="306"/>
      <c r="F57" s="306"/>
      <c r="G57" s="306"/>
      <c r="H57" s="306"/>
      <c r="I57" s="306"/>
    </row>
    <row r="58" spans="2:9">
      <c r="B58" s="45" t="s">
        <v>410</v>
      </c>
      <c r="C58" s="306" t="s">
        <v>411</v>
      </c>
      <c r="D58" s="306"/>
      <c r="E58" s="306"/>
      <c r="F58" s="306"/>
      <c r="G58" s="306"/>
      <c r="H58" s="306"/>
      <c r="I58" s="306"/>
    </row>
    <row r="59" spans="2:9">
      <c r="B59" s="45" t="s">
        <v>412</v>
      </c>
      <c r="C59" s="306" t="s">
        <v>413</v>
      </c>
      <c r="D59" s="306"/>
      <c r="E59" s="306"/>
      <c r="F59" s="306"/>
      <c r="G59" s="306"/>
      <c r="H59" s="306"/>
      <c r="I59" s="306"/>
    </row>
    <row r="60" spans="2:9" ht="27.75" customHeight="1">
      <c r="B60" s="45" t="s">
        <v>414</v>
      </c>
      <c r="C60" s="306" t="s">
        <v>415</v>
      </c>
      <c r="D60" s="306"/>
      <c r="E60" s="306"/>
      <c r="F60" s="306"/>
      <c r="G60" s="306"/>
      <c r="H60" s="306"/>
      <c r="I60" s="306"/>
    </row>
    <row r="61" spans="2:9">
      <c r="B61" s="45" t="s">
        <v>416</v>
      </c>
      <c r="C61" s="306" t="s">
        <v>417</v>
      </c>
      <c r="D61" s="306"/>
      <c r="E61" s="306"/>
      <c r="F61" s="306"/>
      <c r="G61" s="306"/>
      <c r="H61" s="306"/>
      <c r="I61" s="306"/>
    </row>
    <row r="62" spans="2:9" ht="25.5" hidden="1" customHeight="1">
      <c r="B62" s="45" t="s">
        <v>418</v>
      </c>
      <c r="C62" s="309" t="s">
        <v>419</v>
      </c>
      <c r="D62" s="310"/>
      <c r="E62" s="310"/>
      <c r="F62" s="310"/>
      <c r="G62" s="310"/>
      <c r="H62" s="310"/>
      <c r="I62" s="308"/>
    </row>
    <row r="63" spans="2:9" ht="41.25" customHeight="1">
      <c r="B63" s="45" t="s">
        <v>420</v>
      </c>
      <c r="C63" s="306" t="s">
        <v>421</v>
      </c>
      <c r="D63" s="306"/>
      <c r="E63" s="306"/>
      <c r="F63" s="306"/>
      <c r="G63" s="306"/>
      <c r="H63" s="306"/>
      <c r="I63" s="306"/>
    </row>
    <row r="64" spans="2:9" ht="25.5" customHeight="1">
      <c r="B64" s="45" t="s">
        <v>422</v>
      </c>
      <c r="C64" s="306" t="s">
        <v>423</v>
      </c>
      <c r="D64" s="306"/>
      <c r="E64" s="306"/>
      <c r="F64" s="306"/>
      <c r="G64" s="306"/>
      <c r="H64" s="306"/>
      <c r="I64" s="306"/>
    </row>
    <row r="65" spans="2:9">
      <c r="B65" s="46" t="s">
        <v>424</v>
      </c>
      <c r="C65" s="306"/>
      <c r="D65" s="306"/>
      <c r="E65" s="306"/>
      <c r="F65" s="306"/>
      <c r="G65" s="306"/>
      <c r="H65" s="306"/>
      <c r="I65" s="306"/>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311" t="s">
        <v>373</v>
      </c>
      <c r="D79" s="311"/>
      <c r="E79" s="311"/>
      <c r="F79" s="311"/>
      <c r="G79" s="311"/>
      <c r="H79" s="311"/>
      <c r="I79" s="311"/>
    </row>
    <row r="80" spans="2:9">
      <c r="B80" s="45" t="s">
        <v>431</v>
      </c>
      <c r="C80" s="307" t="s">
        <v>432</v>
      </c>
      <c r="D80" s="307"/>
      <c r="E80" s="307"/>
      <c r="F80" s="307"/>
      <c r="G80" s="307"/>
      <c r="H80" s="307"/>
      <c r="I80" s="307"/>
    </row>
    <row r="81" spans="2:9" ht="12.75" customHeight="1">
      <c r="B81" s="45" t="s">
        <v>254</v>
      </c>
      <c r="C81" s="307" t="s">
        <v>433</v>
      </c>
      <c r="D81" s="307"/>
      <c r="E81" s="307"/>
      <c r="F81" s="307"/>
      <c r="G81" s="307"/>
      <c r="H81" s="307"/>
      <c r="I81" s="307"/>
    </row>
    <row r="82" spans="2:9" ht="30" customHeight="1">
      <c r="B82" s="45" t="s">
        <v>434</v>
      </c>
      <c r="C82" s="307" t="s">
        <v>435</v>
      </c>
      <c r="D82" s="307"/>
      <c r="E82" s="307"/>
      <c r="F82" s="307"/>
      <c r="G82" s="307"/>
      <c r="H82" s="307"/>
      <c r="I82" s="307"/>
    </row>
    <row r="83" spans="2:9" ht="30" customHeight="1">
      <c r="B83" s="45" t="s">
        <v>436</v>
      </c>
      <c r="C83" s="307" t="s">
        <v>437</v>
      </c>
      <c r="D83" s="307"/>
      <c r="E83" s="307"/>
      <c r="F83" s="307"/>
      <c r="G83" s="307"/>
      <c r="H83" s="307"/>
      <c r="I83" s="307"/>
    </row>
    <row r="84" spans="2:9">
      <c r="B84" s="45" t="s">
        <v>379</v>
      </c>
      <c r="C84" s="307" t="s">
        <v>438</v>
      </c>
      <c r="D84" s="307"/>
      <c r="E84" s="307"/>
      <c r="F84" s="307"/>
      <c r="G84" s="307"/>
      <c r="H84" s="307"/>
      <c r="I84" s="307"/>
    </row>
    <row r="85" spans="2:9" ht="30" customHeight="1">
      <c r="B85" s="45" t="s">
        <v>439</v>
      </c>
      <c r="C85" s="307" t="s">
        <v>440</v>
      </c>
      <c r="D85" s="307"/>
      <c r="E85" s="307"/>
      <c r="F85" s="307"/>
      <c r="G85" s="307"/>
      <c r="H85" s="307"/>
      <c r="I85" s="307"/>
    </row>
    <row r="86" spans="2:9">
      <c r="B86" s="45" t="s">
        <v>253</v>
      </c>
      <c r="C86" s="308" t="s">
        <v>386</v>
      </c>
      <c r="D86" s="306"/>
      <c r="E86" s="306"/>
      <c r="F86" s="306"/>
      <c r="G86" s="306"/>
      <c r="H86" s="306"/>
      <c r="I86" s="306"/>
    </row>
    <row r="87" spans="2:9" ht="26.25" customHeight="1">
      <c r="B87" s="45" t="s">
        <v>441</v>
      </c>
      <c r="C87" s="307" t="s">
        <v>442</v>
      </c>
      <c r="D87" s="307"/>
      <c r="E87" s="307"/>
      <c r="F87" s="307"/>
      <c r="G87" s="307"/>
      <c r="H87" s="307"/>
      <c r="I87" s="307"/>
    </row>
    <row r="88" spans="2:9" ht="26.25" customHeight="1">
      <c r="B88" s="45" t="s">
        <v>443</v>
      </c>
      <c r="C88" s="307" t="s">
        <v>444</v>
      </c>
      <c r="D88" s="307"/>
      <c r="E88" s="307"/>
      <c r="F88" s="307"/>
      <c r="G88" s="307"/>
      <c r="H88" s="307"/>
      <c r="I88" s="307"/>
    </row>
    <row r="89" spans="2:9" ht="27.75" customHeight="1">
      <c r="B89" s="45" t="s">
        <v>445</v>
      </c>
      <c r="C89" s="307" t="s">
        <v>446</v>
      </c>
      <c r="D89" s="307"/>
      <c r="E89" s="307"/>
      <c r="F89" s="307"/>
      <c r="G89" s="307"/>
      <c r="H89" s="307"/>
      <c r="I89" s="307"/>
    </row>
    <row r="90" spans="2:9" ht="54.75" customHeight="1">
      <c r="B90" s="45" t="s">
        <v>447</v>
      </c>
      <c r="C90" s="307" t="s">
        <v>448</v>
      </c>
      <c r="D90" s="307"/>
      <c r="E90" s="307"/>
      <c r="F90" s="307"/>
      <c r="G90" s="307"/>
      <c r="H90" s="307"/>
      <c r="I90" s="307"/>
    </row>
    <row r="91" spans="2:9" ht="33" customHeight="1">
      <c r="B91" s="45" t="s">
        <v>449</v>
      </c>
      <c r="C91" s="307" t="s">
        <v>450</v>
      </c>
      <c r="D91" s="307"/>
      <c r="E91" s="307"/>
      <c r="F91" s="307"/>
      <c r="G91" s="307"/>
      <c r="H91" s="307"/>
      <c r="I91" s="307"/>
    </row>
    <row r="92" spans="2:9">
      <c r="B92" s="45" t="s">
        <v>451</v>
      </c>
      <c r="C92" s="307" t="s">
        <v>452</v>
      </c>
      <c r="D92" s="307"/>
      <c r="E92" s="307"/>
      <c r="F92" s="307"/>
      <c r="G92" s="307"/>
      <c r="H92" s="307"/>
      <c r="I92" s="307"/>
    </row>
    <row r="93" spans="2:9" ht="30.75" customHeight="1">
      <c r="B93" s="45" t="s">
        <v>255</v>
      </c>
      <c r="C93" s="307" t="s">
        <v>453</v>
      </c>
      <c r="D93" s="307"/>
      <c r="E93" s="307"/>
      <c r="F93" s="307"/>
      <c r="G93" s="307"/>
      <c r="H93" s="307"/>
      <c r="I93" s="307"/>
    </row>
    <row r="94" spans="2:9" ht="30.75" customHeight="1">
      <c r="B94" s="45" t="s">
        <v>454</v>
      </c>
      <c r="C94" s="307" t="s">
        <v>455</v>
      </c>
      <c r="D94" s="307"/>
      <c r="E94" s="307"/>
      <c r="F94" s="307"/>
      <c r="G94" s="307"/>
      <c r="H94" s="307"/>
      <c r="I94" s="307"/>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313" t="s">
        <v>373</v>
      </c>
      <c r="D107" s="313"/>
      <c r="E107" s="313"/>
      <c r="F107" s="313"/>
      <c r="G107" s="313"/>
      <c r="H107" s="313"/>
      <c r="I107" s="313"/>
    </row>
    <row r="108" spans="2:11" ht="30.75" customHeight="1">
      <c r="B108" s="40" t="s">
        <v>461</v>
      </c>
      <c r="C108" s="312" t="s">
        <v>462</v>
      </c>
      <c r="D108" s="312"/>
      <c r="E108" s="312"/>
      <c r="F108" s="312"/>
      <c r="G108" s="312"/>
      <c r="H108" s="312"/>
      <c r="I108" s="312"/>
    </row>
    <row r="109" spans="2:11" ht="21.75" customHeight="1">
      <c r="B109" s="40" t="s">
        <v>463</v>
      </c>
      <c r="C109" s="312" t="s">
        <v>464</v>
      </c>
      <c r="D109" s="312"/>
      <c r="E109" s="312"/>
      <c r="F109" s="312"/>
      <c r="G109" s="312"/>
      <c r="H109" s="312"/>
      <c r="I109" s="312"/>
    </row>
    <row r="110" spans="2:11" ht="21" customHeight="1">
      <c r="B110" s="40" t="s">
        <v>465</v>
      </c>
      <c r="C110" s="312" t="s">
        <v>466</v>
      </c>
      <c r="D110" s="312"/>
      <c r="E110" s="312"/>
      <c r="F110" s="312"/>
      <c r="G110" s="312"/>
      <c r="H110" s="312"/>
      <c r="I110" s="312"/>
    </row>
    <row r="111" spans="2:11" ht="26.25" customHeight="1">
      <c r="B111" s="40" t="s">
        <v>467</v>
      </c>
      <c r="C111" s="312" t="s">
        <v>468</v>
      </c>
      <c r="D111" s="312"/>
      <c r="E111" s="312"/>
      <c r="F111" s="312"/>
      <c r="G111" s="312"/>
      <c r="H111" s="312"/>
      <c r="I111" s="312"/>
    </row>
    <row r="112" spans="2:11" ht="21" customHeight="1">
      <c r="B112" s="40" t="s">
        <v>469</v>
      </c>
      <c r="C112" s="312" t="s">
        <v>470</v>
      </c>
      <c r="D112" s="312"/>
      <c r="E112" s="312"/>
      <c r="F112" s="312"/>
      <c r="G112" s="312"/>
      <c r="H112" s="312"/>
      <c r="I112" s="312"/>
    </row>
    <row r="113" spans="2:11" ht="21.75" customHeight="1">
      <c r="B113" s="40" t="s">
        <v>471</v>
      </c>
      <c r="C113" s="312" t="s">
        <v>472</v>
      </c>
      <c r="D113" s="312"/>
      <c r="E113" s="312"/>
      <c r="F113" s="312"/>
      <c r="G113" s="312"/>
      <c r="H113" s="312"/>
      <c r="I113" s="312"/>
    </row>
    <row r="114" spans="2:11" ht="33" customHeight="1">
      <c r="B114" s="40" t="s">
        <v>473</v>
      </c>
      <c r="C114" s="312" t="s">
        <v>474</v>
      </c>
      <c r="D114" s="312"/>
      <c r="E114" s="312"/>
      <c r="F114" s="312"/>
      <c r="G114" s="312"/>
      <c r="H114" s="312"/>
      <c r="I114" s="312"/>
    </row>
    <row r="122" spans="2:11">
      <c r="B122" t="s">
        <v>475</v>
      </c>
      <c r="K122" t="s">
        <v>460</v>
      </c>
    </row>
    <row r="123" spans="2:11">
      <c r="B123" s="8" t="s">
        <v>372</v>
      </c>
      <c r="C123" s="313" t="s">
        <v>373</v>
      </c>
      <c r="D123" s="313"/>
      <c r="E123" s="313"/>
      <c r="F123" s="313"/>
      <c r="G123" s="313"/>
      <c r="H123" s="313"/>
      <c r="I123" s="313"/>
    </row>
    <row r="124" spans="2:11">
      <c r="B124" s="40" t="s">
        <v>471</v>
      </c>
      <c r="C124" s="312" t="s">
        <v>476</v>
      </c>
      <c r="D124" s="312"/>
      <c r="E124" s="312"/>
      <c r="F124" s="312"/>
      <c r="G124" s="312"/>
      <c r="H124" s="312"/>
      <c r="I124" s="312"/>
    </row>
    <row r="125" spans="2:11">
      <c r="B125" s="40" t="s">
        <v>477</v>
      </c>
      <c r="C125" s="312" t="s">
        <v>478</v>
      </c>
      <c r="D125" s="312"/>
      <c r="E125" s="312"/>
      <c r="F125" s="312"/>
      <c r="G125" s="312"/>
      <c r="H125" s="312"/>
      <c r="I125" s="312"/>
    </row>
    <row r="126" spans="2:11" ht="55.5" customHeight="1">
      <c r="B126" s="40" t="s">
        <v>479</v>
      </c>
      <c r="C126" s="312" t="s">
        <v>480</v>
      </c>
      <c r="D126" s="312"/>
      <c r="E126" s="312"/>
      <c r="F126" s="312"/>
      <c r="G126" s="312"/>
      <c r="H126" s="312"/>
      <c r="I126" s="312"/>
    </row>
    <row r="127" spans="2:11">
      <c r="B127" s="40" t="s">
        <v>481</v>
      </c>
      <c r="C127" s="312" t="s">
        <v>482</v>
      </c>
      <c r="D127" s="312"/>
      <c r="E127" s="312"/>
      <c r="F127" s="312"/>
      <c r="G127" s="312"/>
      <c r="H127" s="312"/>
      <c r="I127" s="312"/>
    </row>
    <row r="128" spans="2:11">
      <c r="B128" s="40" t="s">
        <v>483</v>
      </c>
      <c r="C128" s="312" t="s">
        <v>484</v>
      </c>
      <c r="D128" s="312"/>
      <c r="E128" s="312"/>
      <c r="F128" s="312"/>
      <c r="G128" s="312"/>
      <c r="H128" s="312"/>
      <c r="I128" s="312"/>
    </row>
    <row r="129" spans="2:11">
      <c r="B129" s="40" t="s">
        <v>485</v>
      </c>
      <c r="C129" s="312" t="s">
        <v>486</v>
      </c>
      <c r="D129" s="312"/>
      <c r="E129" s="312"/>
      <c r="F129" s="312"/>
      <c r="G129" s="312"/>
      <c r="H129" s="312"/>
      <c r="I129" s="312"/>
    </row>
    <row r="130" spans="2:11">
      <c r="B130" s="40" t="s">
        <v>487</v>
      </c>
      <c r="C130" s="312" t="s">
        <v>488</v>
      </c>
      <c r="D130" s="312"/>
      <c r="E130" s="312"/>
      <c r="F130" s="312"/>
      <c r="G130" s="312"/>
      <c r="H130" s="312"/>
      <c r="I130" s="312"/>
    </row>
    <row r="131" spans="2:11" ht="12.75" customHeight="1">
      <c r="B131" s="40" t="s">
        <v>489</v>
      </c>
      <c r="C131" s="312" t="s">
        <v>490</v>
      </c>
      <c r="D131" s="312"/>
      <c r="E131" s="312"/>
      <c r="F131" s="312"/>
      <c r="G131" s="312"/>
      <c r="H131" s="312"/>
      <c r="I131" s="312"/>
    </row>
    <row r="132" spans="2:11" ht="12.75" customHeight="1">
      <c r="B132" s="40" t="s">
        <v>491</v>
      </c>
      <c r="C132" s="312" t="s">
        <v>492</v>
      </c>
      <c r="D132" s="312"/>
      <c r="E132" s="312"/>
      <c r="F132" s="312"/>
      <c r="G132" s="312"/>
      <c r="H132" s="312"/>
      <c r="I132" s="312"/>
    </row>
    <row r="133" spans="2:11" ht="12.75" customHeight="1">
      <c r="B133" s="40" t="s">
        <v>493</v>
      </c>
      <c r="C133" s="312" t="s">
        <v>494</v>
      </c>
      <c r="D133" s="312"/>
      <c r="E133" s="312"/>
      <c r="F133" s="312"/>
      <c r="G133" s="312"/>
      <c r="H133" s="312"/>
      <c r="I133" s="312"/>
    </row>
    <row r="134" spans="2:11" ht="12.75" customHeight="1">
      <c r="B134" s="40" t="s">
        <v>495</v>
      </c>
      <c r="C134" s="312" t="s">
        <v>496</v>
      </c>
      <c r="D134" s="312"/>
      <c r="E134" s="312"/>
      <c r="F134" s="312"/>
      <c r="G134" s="312"/>
      <c r="H134" s="312"/>
      <c r="I134" s="312"/>
    </row>
    <row r="135" spans="2:11" ht="12.75" customHeight="1">
      <c r="B135" s="40" t="s">
        <v>497</v>
      </c>
      <c r="C135" s="312" t="s">
        <v>498</v>
      </c>
      <c r="D135" s="312"/>
      <c r="E135" s="312"/>
      <c r="F135" s="312"/>
      <c r="G135" s="312"/>
      <c r="H135" s="312"/>
      <c r="I135" s="312"/>
    </row>
    <row r="136" spans="2:11">
      <c r="B136" s="40" t="s">
        <v>391</v>
      </c>
      <c r="C136" s="312" t="s">
        <v>499</v>
      </c>
      <c r="D136" s="312"/>
      <c r="E136" s="312"/>
      <c r="F136" s="312"/>
      <c r="G136" s="312"/>
      <c r="H136" s="312"/>
      <c r="I136" s="312"/>
    </row>
    <row r="141" spans="2:11">
      <c r="B141" t="s">
        <v>500</v>
      </c>
    </row>
    <row r="142" spans="2:11">
      <c r="B142" t="s">
        <v>501</v>
      </c>
      <c r="K142" t="s">
        <v>460</v>
      </c>
    </row>
    <row r="143" spans="2:11">
      <c r="B143" s="8" t="s">
        <v>372</v>
      </c>
      <c r="C143" s="313" t="s">
        <v>373</v>
      </c>
      <c r="D143" s="313"/>
      <c r="E143" s="313"/>
      <c r="F143" s="313"/>
      <c r="G143" s="313"/>
      <c r="H143" s="313"/>
      <c r="I143" s="313"/>
    </row>
    <row r="144" spans="2:11">
      <c r="B144" s="40" t="s">
        <v>502</v>
      </c>
      <c r="C144" s="312" t="s">
        <v>503</v>
      </c>
      <c r="D144" s="312"/>
      <c r="E144" s="312"/>
      <c r="F144" s="312"/>
      <c r="G144" s="312"/>
      <c r="H144" s="312"/>
      <c r="I144" s="312"/>
    </row>
    <row r="145" spans="2:9" ht="33" customHeight="1">
      <c r="B145" s="40" t="s">
        <v>504</v>
      </c>
      <c r="C145" s="312" t="s">
        <v>505</v>
      </c>
      <c r="D145" s="312"/>
      <c r="E145" s="312"/>
      <c r="F145" s="312"/>
      <c r="G145" s="312"/>
      <c r="H145" s="312"/>
      <c r="I145" s="312"/>
    </row>
    <row r="146" spans="2:9" ht="32.25" customHeight="1">
      <c r="B146" s="40" t="s">
        <v>506</v>
      </c>
      <c r="C146" s="312" t="s">
        <v>507</v>
      </c>
      <c r="D146" s="312"/>
      <c r="E146" s="312"/>
      <c r="F146" s="312"/>
      <c r="G146" s="312"/>
      <c r="H146" s="312"/>
      <c r="I146" s="312"/>
    </row>
    <row r="147" spans="2:9" ht="12.75" customHeight="1">
      <c r="B147" s="40" t="s">
        <v>439</v>
      </c>
      <c r="C147" s="312" t="s">
        <v>508</v>
      </c>
      <c r="D147" s="312"/>
      <c r="E147" s="312"/>
      <c r="F147" s="312"/>
      <c r="G147" s="312"/>
      <c r="H147" s="312"/>
      <c r="I147" s="312"/>
    </row>
    <row r="148" spans="2:9">
      <c r="B148" s="40" t="s">
        <v>509</v>
      </c>
      <c r="C148" s="312" t="s">
        <v>510</v>
      </c>
      <c r="D148" s="312"/>
      <c r="E148" s="312"/>
      <c r="F148" s="312"/>
      <c r="G148" s="312"/>
      <c r="H148" s="312"/>
      <c r="I148" s="312"/>
    </row>
    <row r="149" spans="2:9">
      <c r="B149" s="40" t="s">
        <v>254</v>
      </c>
      <c r="C149" s="312" t="s">
        <v>511</v>
      </c>
      <c r="D149" s="312"/>
      <c r="E149" s="312"/>
      <c r="F149" s="312"/>
      <c r="G149" s="312"/>
      <c r="H149" s="312"/>
      <c r="I149" s="312"/>
    </row>
    <row r="150" spans="2:9" ht="12.75" customHeight="1">
      <c r="B150" s="40" t="s">
        <v>431</v>
      </c>
      <c r="C150" s="312" t="s">
        <v>512</v>
      </c>
      <c r="D150" s="312"/>
      <c r="E150" s="312"/>
      <c r="F150" s="312"/>
      <c r="G150" s="312"/>
      <c r="H150" s="312"/>
      <c r="I150" s="312"/>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CE9C-F62F-45E8-B230-A126408A2F16}">
  <dimension ref="A1:E36"/>
  <sheetViews>
    <sheetView topLeftCell="A33" workbookViewId="0">
      <selection activeCell="E34" sqref="E34"/>
    </sheetView>
  </sheetViews>
  <sheetFormatPr defaultRowHeight="12.95"/>
  <cols>
    <col min="1" max="1" width="18.85546875" style="98" customWidth="1"/>
    <col min="2" max="3" width="20.5703125" customWidth="1"/>
    <col min="4" max="4" width="26.85546875" bestFit="1" customWidth="1"/>
    <col min="5" max="5" width="93.42578125" customWidth="1"/>
  </cols>
  <sheetData>
    <row r="1" spans="1:5">
      <c r="A1" s="94" t="s">
        <v>37</v>
      </c>
      <c r="B1" s="95" t="s">
        <v>532</v>
      </c>
      <c r="C1" s="95" t="s">
        <v>533</v>
      </c>
      <c r="D1" s="95" t="s">
        <v>534</v>
      </c>
      <c r="E1" s="95" t="s">
        <v>535</v>
      </c>
    </row>
    <row r="2" spans="1:5">
      <c r="A2" s="96">
        <v>45163</v>
      </c>
      <c r="B2" s="97" t="s">
        <v>536</v>
      </c>
      <c r="C2" s="97"/>
      <c r="D2" s="97"/>
      <c r="E2" s="97" t="s">
        <v>537</v>
      </c>
    </row>
    <row r="3" spans="1:5">
      <c r="A3" s="96">
        <v>45169</v>
      </c>
      <c r="B3" s="97" t="s">
        <v>536</v>
      </c>
      <c r="C3" s="97"/>
      <c r="D3" s="97"/>
      <c r="E3" s="97" t="s">
        <v>538</v>
      </c>
    </row>
    <row r="4" spans="1:5">
      <c r="A4" s="96">
        <v>45240</v>
      </c>
      <c r="B4" s="97" t="s">
        <v>536</v>
      </c>
      <c r="C4" s="97"/>
      <c r="D4" s="97"/>
      <c r="E4" s="97" t="s">
        <v>539</v>
      </c>
    </row>
    <row r="5" spans="1:5">
      <c r="A5" s="96">
        <v>45254</v>
      </c>
      <c r="B5" s="97" t="s">
        <v>536</v>
      </c>
      <c r="C5" s="97" t="s">
        <v>540</v>
      </c>
      <c r="D5" s="97"/>
      <c r="E5" s="97" t="s">
        <v>541</v>
      </c>
    </row>
    <row r="6" spans="1:5">
      <c r="A6" s="96">
        <v>45281</v>
      </c>
      <c r="B6" s="97" t="s">
        <v>536</v>
      </c>
      <c r="C6" s="97" t="s">
        <v>542</v>
      </c>
      <c r="D6" s="97"/>
      <c r="E6" s="110" t="s">
        <v>543</v>
      </c>
    </row>
    <row r="7" spans="1:5">
      <c r="A7" s="111">
        <v>45309</v>
      </c>
      <c r="B7" s="112" t="s">
        <v>536</v>
      </c>
      <c r="C7" s="112" t="s">
        <v>544</v>
      </c>
      <c r="D7" s="112"/>
      <c r="E7" s="113" t="s">
        <v>545</v>
      </c>
    </row>
    <row r="8" spans="1:5" s="114" customFormat="1" ht="133.5" customHeight="1">
      <c r="A8" s="193">
        <v>45335</v>
      </c>
      <c r="B8" s="194" t="s">
        <v>546</v>
      </c>
      <c r="C8" s="194" t="s">
        <v>547</v>
      </c>
      <c r="D8" s="194"/>
      <c r="E8" s="139" t="s">
        <v>548</v>
      </c>
    </row>
    <row r="9" spans="1:5">
      <c r="A9" s="96">
        <v>45362</v>
      </c>
      <c r="B9" s="97" t="s">
        <v>536</v>
      </c>
      <c r="C9" s="97" t="s">
        <v>549</v>
      </c>
      <c r="D9" s="97"/>
      <c r="E9" s="110" t="s">
        <v>550</v>
      </c>
    </row>
    <row r="10" spans="1:5">
      <c r="A10" s="96">
        <v>45370</v>
      </c>
      <c r="B10" s="97" t="s">
        <v>536</v>
      </c>
      <c r="C10" s="97" t="s">
        <v>549</v>
      </c>
      <c r="D10" s="97"/>
      <c r="E10" s="110" t="s">
        <v>551</v>
      </c>
    </row>
    <row r="11" spans="1:5" ht="39">
      <c r="A11" s="111">
        <v>45385</v>
      </c>
      <c r="B11" s="112" t="s">
        <v>536</v>
      </c>
      <c r="C11" s="112" t="s">
        <v>552</v>
      </c>
      <c r="D11" s="112"/>
      <c r="E11" s="113" t="s">
        <v>553</v>
      </c>
    </row>
    <row r="12" spans="1:5">
      <c r="A12" s="111">
        <v>45435</v>
      </c>
      <c r="B12" s="112" t="s">
        <v>554</v>
      </c>
      <c r="C12" s="112" t="s">
        <v>555</v>
      </c>
      <c r="D12" s="112"/>
      <c r="E12" s="112" t="s">
        <v>556</v>
      </c>
    </row>
    <row r="13" spans="1:5">
      <c r="A13" s="111">
        <v>45435</v>
      </c>
      <c r="B13" s="112" t="s">
        <v>554</v>
      </c>
      <c r="C13" s="112" t="s">
        <v>555</v>
      </c>
      <c r="D13" s="112"/>
      <c r="E13" s="112" t="s">
        <v>557</v>
      </c>
    </row>
    <row r="14" spans="1:5" ht="45.6" customHeight="1">
      <c r="A14" s="166">
        <v>45470</v>
      </c>
      <c r="B14" s="165" t="s">
        <v>558</v>
      </c>
      <c r="C14" s="191" t="s">
        <v>559</v>
      </c>
      <c r="D14" s="167">
        <v>35112</v>
      </c>
      <c r="E14" s="192" t="s">
        <v>560</v>
      </c>
    </row>
    <row r="15" spans="1:5">
      <c r="A15" s="166">
        <v>45518</v>
      </c>
      <c r="B15" s="165" t="s">
        <v>558</v>
      </c>
      <c r="C15" s="191" t="s">
        <v>561</v>
      </c>
      <c r="D15" s="167">
        <v>37734</v>
      </c>
      <c r="E15" s="192" t="s">
        <v>562</v>
      </c>
    </row>
    <row r="16" spans="1:5" s="259" customFormat="1">
      <c r="A16" s="262">
        <v>45519</v>
      </c>
      <c r="B16" s="263" t="s">
        <v>563</v>
      </c>
      <c r="C16" s="264" t="s">
        <v>564</v>
      </c>
      <c r="D16" s="265"/>
      <c r="E16" s="266" t="s">
        <v>565</v>
      </c>
    </row>
    <row r="17" spans="1:5">
      <c r="A17" s="262">
        <v>45524</v>
      </c>
      <c r="B17" s="263" t="s">
        <v>566</v>
      </c>
      <c r="C17" s="264" t="s">
        <v>564</v>
      </c>
      <c r="D17" s="167" t="s">
        <v>567</v>
      </c>
      <c r="E17" s="266" t="s">
        <v>568</v>
      </c>
    </row>
    <row r="18" spans="1:5">
      <c r="A18" s="262">
        <v>45552</v>
      </c>
      <c r="B18" s="263" t="s">
        <v>563</v>
      </c>
      <c r="C18" s="264" t="s">
        <v>569</v>
      </c>
      <c r="D18" s="265"/>
      <c r="E18" s="266" t="s">
        <v>570</v>
      </c>
    </row>
    <row r="19" spans="1:5">
      <c r="A19" s="267">
        <v>45569</v>
      </c>
      <c r="B19" s="268" t="s">
        <v>558</v>
      </c>
      <c r="C19" s="269" t="s">
        <v>569</v>
      </c>
      <c r="D19" s="270">
        <v>38266</v>
      </c>
      <c r="E19" s="271" t="s">
        <v>571</v>
      </c>
    </row>
    <row r="20" spans="1:5" ht="26.1">
      <c r="A20" s="111">
        <v>45588</v>
      </c>
      <c r="B20" s="112" t="s">
        <v>572</v>
      </c>
      <c r="C20" s="97" t="s">
        <v>573</v>
      </c>
      <c r="D20" s="112"/>
      <c r="E20" s="110" t="s">
        <v>574</v>
      </c>
    </row>
    <row r="21" spans="1:5" ht="47.25" customHeight="1">
      <c r="A21" s="96">
        <v>45588</v>
      </c>
      <c r="B21" s="276" t="s">
        <v>572</v>
      </c>
      <c r="C21" s="97" t="s">
        <v>573</v>
      </c>
      <c r="D21" s="97"/>
      <c r="E21" s="274" t="s">
        <v>575</v>
      </c>
    </row>
    <row r="22" spans="1:5" ht="33" customHeight="1">
      <c r="A22" s="96">
        <v>45609</v>
      </c>
      <c r="B22" s="276"/>
      <c r="C22" s="97" t="s">
        <v>573</v>
      </c>
      <c r="D22" s="97"/>
      <c r="E22" s="274" t="s">
        <v>576</v>
      </c>
    </row>
    <row r="23" spans="1:5" ht="29.25" customHeight="1">
      <c r="A23" s="96">
        <v>45609</v>
      </c>
      <c r="B23" s="276"/>
      <c r="C23" s="97" t="s">
        <v>573</v>
      </c>
      <c r="D23" s="97"/>
      <c r="E23" s="274" t="s">
        <v>577</v>
      </c>
    </row>
    <row r="24" spans="1:5" ht="35.25" customHeight="1">
      <c r="A24" s="277">
        <v>45609</v>
      </c>
      <c r="B24" s="275" t="s">
        <v>578</v>
      </c>
      <c r="C24" s="97" t="s">
        <v>573</v>
      </c>
      <c r="D24" s="275" t="s">
        <v>579</v>
      </c>
      <c r="E24" s="110" t="s">
        <v>580</v>
      </c>
    </row>
    <row r="25" spans="1:5" ht="26.1">
      <c r="A25" s="96">
        <v>45609</v>
      </c>
      <c r="B25" s="97" t="s">
        <v>578</v>
      </c>
      <c r="C25" s="97" t="s">
        <v>573</v>
      </c>
      <c r="D25" s="97" t="s">
        <v>579</v>
      </c>
      <c r="E25" s="110" t="s">
        <v>581</v>
      </c>
    </row>
    <row r="26" spans="1:5" ht="27.75" customHeight="1">
      <c r="A26" s="96">
        <v>45609</v>
      </c>
      <c r="B26" s="97" t="s">
        <v>578</v>
      </c>
      <c r="C26" s="97" t="s">
        <v>573</v>
      </c>
      <c r="D26" s="97" t="s">
        <v>579</v>
      </c>
      <c r="E26" s="110" t="s">
        <v>582</v>
      </c>
    </row>
    <row r="27" spans="1:5" ht="27.75" customHeight="1">
      <c r="A27" s="96">
        <v>45609</v>
      </c>
      <c r="B27" s="97" t="s">
        <v>578</v>
      </c>
      <c r="C27" s="97" t="s">
        <v>573</v>
      </c>
      <c r="D27" s="97" t="s">
        <v>579</v>
      </c>
      <c r="E27" s="110" t="s">
        <v>583</v>
      </c>
    </row>
    <row r="28" spans="1:5" ht="30" customHeight="1">
      <c r="A28" s="96">
        <v>45609</v>
      </c>
      <c r="B28" s="97" t="s">
        <v>578</v>
      </c>
      <c r="C28" s="97" t="s">
        <v>573</v>
      </c>
      <c r="D28" s="97" t="s">
        <v>579</v>
      </c>
      <c r="E28" s="110" t="s">
        <v>584</v>
      </c>
    </row>
    <row r="29" spans="1:5" ht="26.1">
      <c r="A29" s="96">
        <v>45609</v>
      </c>
      <c r="B29" s="97" t="s">
        <v>578</v>
      </c>
      <c r="C29" s="97" t="s">
        <v>573</v>
      </c>
      <c r="D29" s="97" t="s">
        <v>579</v>
      </c>
      <c r="E29" s="110" t="s">
        <v>585</v>
      </c>
    </row>
    <row r="30" spans="1:5" ht="25.5" customHeight="1">
      <c r="A30" s="96">
        <v>45611</v>
      </c>
      <c r="B30" s="97" t="s">
        <v>586</v>
      </c>
      <c r="C30" s="97" t="s">
        <v>573</v>
      </c>
      <c r="D30" s="97" t="s">
        <v>579</v>
      </c>
      <c r="E30" s="110" t="s">
        <v>587</v>
      </c>
    </row>
    <row r="31" spans="1:5" ht="28.5" customHeight="1">
      <c r="A31" s="96">
        <v>45611</v>
      </c>
      <c r="B31" s="97" t="s">
        <v>586</v>
      </c>
      <c r="C31" s="97" t="s">
        <v>573</v>
      </c>
      <c r="D31" s="97" t="s">
        <v>579</v>
      </c>
      <c r="E31" s="110" t="s">
        <v>588</v>
      </c>
    </row>
    <row r="32" spans="1:5" ht="36.75" customHeight="1">
      <c r="A32" s="111">
        <v>45615</v>
      </c>
      <c r="B32" s="112" t="s">
        <v>589</v>
      </c>
      <c r="C32" s="112" t="s">
        <v>573</v>
      </c>
      <c r="D32" s="112" t="s">
        <v>579</v>
      </c>
      <c r="E32" s="113" t="s">
        <v>590</v>
      </c>
    </row>
    <row r="33" spans="1:5" s="289" customFormat="1" ht="100.5" customHeight="1">
      <c r="A33" s="287">
        <v>45783</v>
      </c>
      <c r="B33" s="288" t="s">
        <v>591</v>
      </c>
      <c r="C33" s="288" t="s">
        <v>592</v>
      </c>
      <c r="D33" s="288" t="s">
        <v>593</v>
      </c>
      <c r="E33" s="288" t="s">
        <v>594</v>
      </c>
    </row>
    <row r="34" spans="1:5" s="289" customFormat="1" ht="51" customHeight="1">
      <c r="A34" s="287">
        <v>45797</v>
      </c>
      <c r="B34" s="288" t="s">
        <v>591</v>
      </c>
      <c r="C34" s="288" t="s">
        <v>595</v>
      </c>
      <c r="D34" s="288" t="s">
        <v>593</v>
      </c>
      <c r="E34" s="288" t="s">
        <v>596</v>
      </c>
    </row>
    <row r="35" spans="1:5">
      <c r="A35" s="96"/>
      <c r="B35" s="97"/>
      <c r="C35" s="97"/>
      <c r="D35" s="97"/>
      <c r="E35" s="97"/>
    </row>
    <row r="36" spans="1:5">
      <c r="A36" s="96"/>
      <c r="B36" s="97"/>
      <c r="C36" s="97"/>
      <c r="D36" s="97"/>
      <c r="E36" s="97"/>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S a n d b o x N o n E m p t y " > < C u s t o m C o n t e n t > < ! [ C D A T A [ 1 ] ] > < / C u s t o m C o n t e n t > < / G e m i n i > 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S h o w H i d d e n " > < C u s t o m C o n t e n t > < ! [ C D A T A [ T r u e ] ] > < / 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MHHS-DEL1971</Doc_x0020_Number>
    <V xmlns="3333897b-ac89-48f6-a1d8-b7f0e78cfc78">0.6.7</V>
    <Archive xmlns="3333897b-ac89-48f6-a1d8-b7f0e78cfc78">false</Archive>
    <SubType xmlns="3333897b-ac89-48f6-a1d8-b7f0e78cfc78" xsi:nil="true"/>
    <Shortname xmlns="3333897b-ac89-48f6-a1d8-b7f0e78cfc78">SITFTS-0295 CONS SDS Estimation v0.6.7</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I s S a n d b o x E m b e d d e d " > < C u s t o m C o n t e n t > < ! [ C D A T A [ y e s ] ] > < / C u s t o m C o n t e n t > < / G e m i n i > 
</file>

<file path=customXml/item3.xml>��< ? x m l   v e r s i o n = " 1 . 0 "   e n c o d i n g = " U T F - 1 6 " ? > < G e m i n i   x m l n s = " h t t p : / / g e m i n i / p i v o t c u s t o m i z a t i o n / C l i e n t W i n d o w X M L " > < C u s t o m C o n t e n t > < ! [ C D A T A [ L i s t T e s t C a s e s ] ] > < / C u s t o m C o n t e n t > < / G e m i n i > 
</file>

<file path=customXml/item4.xml>��< ? x m l   v e r s i o n = " 1 . 0 "   e n c o d i n g = " U T F - 1 6 " ? > < G e m i n i   x m l n s = " h t t p : / / g e m i n i / p i v o t c u s t o m i z a t i o n / M a n u a l C a l c M o d e " > < C u s t o m C o n t e n t > < ! [ C D A T A [ F a l s e ] ] > < / C u s t o m C o n t e n t > < / G e m i n i > 
</file>

<file path=customXml/item5.xml>��< ? x m l   v e r s i o n = " 1 . 0 "   e n c o d i n g = " U T F - 1 6 " ? > < G e m i n i   x m l n s = " h t t p : / / g e m i n i / p i v o t c u s t o m i z a t i o n / P o w e r P i v o t V e r s i o n " > < C u s t o m C o n t e n t > < ! [ C D A T A [ 2 0 1 5 . 1 3 0 . 8 0 0 . 1 1 5 2 ] ] > < / C u s t o m C o n t e n t > < / G e m i n i > 
</file>

<file path=customXml/item6.xml><?xml version="1.0" encoding="utf-8"?>
<LongProperties xmlns="http://schemas.microsoft.com/office/2006/metadata/longProperties"/>
</file>

<file path=customXml/item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O r d e r " > < C u s t o m C o n t e n t > < ! [ C D A T A [ T e s t S c e n a r i o M a p p i n g , L i s t T e s t C a s e s ] ] > < / 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9F40FCE1-A123-434C-98DE-7DD70FBA401F}"/>
</file>

<file path=customXml/itemProps11.xml><?xml version="1.0" encoding="utf-8"?>
<ds:datastoreItem xmlns:ds="http://schemas.openxmlformats.org/officeDocument/2006/customXml" ds:itemID="{754BA2C4-7350-4664-8913-AF9742BBB1B4}"/>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415DE8ED-DD0A-40C7-A3C3-B7BF9A5BC888}"/>
</file>

<file path=customXml/itemProps14.xml><?xml version="1.0" encoding="utf-8"?>
<ds:datastoreItem xmlns:ds="http://schemas.openxmlformats.org/officeDocument/2006/customXml" ds:itemID="{6AD1B133-24D7-46EB-A358-823E74D746DD}"/>
</file>

<file path=customXml/itemProps15.xml><?xml version="1.0" encoding="utf-8"?>
<ds:datastoreItem xmlns:ds="http://schemas.openxmlformats.org/officeDocument/2006/customXml" ds:itemID="{CEAFFA47-9F07-4E1B-B889-00A82E114DC4}"/>
</file>

<file path=customXml/itemProps16.xml><?xml version="1.0" encoding="utf-8"?>
<ds:datastoreItem xmlns:ds="http://schemas.openxmlformats.org/officeDocument/2006/customXml" ds:itemID="{244455A0-D22D-46CF-804D-B97CCD31D68F}"/>
</file>

<file path=customXml/itemProps17.xml><?xml version="1.0" encoding="utf-8"?>
<ds:datastoreItem xmlns:ds="http://schemas.openxmlformats.org/officeDocument/2006/customXml" ds:itemID="{0A2B1A8E-F8E1-4779-B024-035B266A662C}"/>
</file>

<file path=customXml/itemProps18.xml><?xml version="1.0" encoding="utf-8"?>
<ds:datastoreItem xmlns:ds="http://schemas.openxmlformats.org/officeDocument/2006/customXml" ds:itemID="{3ED2FCB3-7BB2-43EF-BF5B-AC8C7B7D75F2}"/>
</file>

<file path=customXml/itemProps19.xml><?xml version="1.0" encoding="utf-8"?>
<ds:datastoreItem xmlns:ds="http://schemas.openxmlformats.org/officeDocument/2006/customXml" ds:itemID="{E04F1CE5-45C7-4E4F-91D0-9359B3664F76}"/>
</file>

<file path=customXml/itemProps2.xml><?xml version="1.0" encoding="utf-8"?>
<ds:datastoreItem xmlns:ds="http://schemas.openxmlformats.org/officeDocument/2006/customXml" ds:itemID="{2EA5258D-E562-49C9-B3C3-AA99E90D5521}"/>
</file>

<file path=customXml/itemProps20.xml><?xml version="1.0" encoding="utf-8"?>
<ds:datastoreItem xmlns:ds="http://schemas.openxmlformats.org/officeDocument/2006/customXml" ds:itemID="{B63136F9-FA54-4457-A4B6-ADD6821FB360}"/>
</file>

<file path=customXml/itemProps21.xml><?xml version="1.0" encoding="utf-8"?>
<ds:datastoreItem xmlns:ds="http://schemas.openxmlformats.org/officeDocument/2006/customXml" ds:itemID="{2F2EBD76-66D4-4D65-8220-362C25FFAB46}"/>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DBAF05AB-F124-44D4-BE05-ADBA76A7608B}"/>
</file>

<file path=customXml/itemProps5.xml><?xml version="1.0" encoding="utf-8"?>
<ds:datastoreItem xmlns:ds="http://schemas.openxmlformats.org/officeDocument/2006/customXml" ds:itemID="{D9F2506A-096D-4282-AFE0-4D224D5E0AEC}"/>
</file>

<file path=customXml/itemProps6.xml><?xml version="1.0" encoding="utf-8"?>
<ds:datastoreItem xmlns:ds="http://schemas.openxmlformats.org/officeDocument/2006/customXml" ds:itemID="{61714EBB-B6C6-4162-AEDB-1C1CDDC3B30F}"/>
</file>

<file path=customXml/itemProps7.xml><?xml version="1.0" encoding="utf-8"?>
<ds:datastoreItem xmlns:ds="http://schemas.openxmlformats.org/officeDocument/2006/customXml" ds:itemID="{B0C46337-F9AF-42B5-B870-7844657956C8}"/>
</file>

<file path=customXml/itemProps8.xml><?xml version="1.0" encoding="utf-8"?>
<ds:datastoreItem xmlns:ds="http://schemas.openxmlformats.org/officeDocument/2006/customXml" ds:itemID="{03469DB4-9989-4D4F-A61F-11840276784A}"/>
</file>

<file path=customXml/itemProps9.xml><?xml version="1.0" encoding="utf-8"?>
<ds:datastoreItem xmlns:ds="http://schemas.openxmlformats.org/officeDocument/2006/customXml" ds:itemID="{9ED7A515-8FE5-4A89-83B9-EA0B9DE4E5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2025-05-20T12:51:18Z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2024-06-27T15:04:10Z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ef0584fe-5e40-4af2-8771-ea2e71802593</vt:lpwstr>
  </property>
  <property fmtid="{D5CDD505-2E9C-101B-9397-08002B2CF9AE}" pid="31" name="MSIP_Label_77ccc63a-f756-4161-8054-32c679179e9e_ContentBits">
    <vt:lpwstr>2</vt:lpwstr>
  </property>
</Properties>
</file>